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ne\Documents\Helicon\OC\21-22\"/>
    </mc:Choice>
  </mc:AlternateContent>
  <xr:revisionPtr revIDLastSave="0" documentId="8_{02500B16-18D4-4736-BF8B-37097D8BFE41}" xr6:coauthVersionLast="46" xr6:coauthVersionMax="46" xr10:uidLastSave="{00000000-0000-0000-0000-000000000000}"/>
  <bookViews>
    <workbookView xWindow="28680" yWindow="-6750" windowWidth="29040" windowHeight="15840" xr2:uid="{00000000-000D-0000-FFFF-FFFF00000000}"/>
  </bookViews>
  <sheets>
    <sheet name="DO4" sheetId="16" r:id="rId1"/>
    <sheet name="GD" sheetId="2" state="hidden" r:id="rId2"/>
    <sheet name="GE" sheetId="3" state="hidden" r:id="rId3"/>
    <sheet name="GK" sheetId="4" state="hidden" r:id="rId4"/>
    <sheet name="GN" sheetId="5" state="hidden" r:id="rId5"/>
    <sheet name="MB" sheetId="6" state="hidden" r:id="rId6"/>
    <sheet name="ND" sheetId="7" state="hidden" r:id="rId7"/>
    <sheet name="MH" sheetId="8" state="hidden" r:id="rId8"/>
    <sheet name="MN" sheetId="9" state="hidden" r:id="rId9"/>
    <sheet name="MV" sheetId="10" state="hidden" r:id="rId10"/>
  </sheets>
  <definedNames>
    <definedName name="_Order1" hidden="1">255</definedName>
    <definedName name="_Order2" hidden="1">255</definedName>
    <definedName name="_xlnm.Print_Area" localSheetId="1">GD!$A$1:$BF$16</definedName>
    <definedName name="_xlnm.Print_Area" localSheetId="2">GE!$A$1:$BF$16</definedName>
    <definedName name="_xlnm.Print_Area" localSheetId="3">GK!$A$1:$BF$16</definedName>
    <definedName name="_xlnm.Print_Area" localSheetId="4">GN!$A$1:$BF$16</definedName>
    <definedName name="_xlnm.Print_Area" localSheetId="5">MB!$A$1:$BF$16</definedName>
    <definedName name="_xlnm.Print_Area" localSheetId="7">MH!$A$1:$BF$16</definedName>
    <definedName name="_xlnm.Print_Area" localSheetId="8">MN!$A$1:$BF$16</definedName>
    <definedName name="_xlnm.Print_Area" localSheetId="9">MV!$A$1:$BF$16</definedName>
    <definedName name="_xlnm.Print_Area" localSheetId="6">ND!$A$1:$BF$16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31" i="16" l="1"/>
  <c r="AV31" i="16" s="1"/>
  <c r="AW31" i="16" s="1"/>
  <c r="AP31" i="16"/>
  <c r="AQ31" i="16" s="1"/>
  <c r="AR31" i="16" s="1"/>
  <c r="AS31" i="16" s="1"/>
  <c r="AT31" i="16" s="1"/>
  <c r="AI31" i="16"/>
  <c r="AJ31" i="16" s="1"/>
  <c r="AH31" i="16"/>
  <c r="AG31" i="16"/>
  <c r="R31" i="16"/>
  <c r="S31" i="16" s="1"/>
  <c r="T31" i="16" s="1"/>
  <c r="W31" i="16" s="1"/>
  <c r="X31" i="16" s="1"/>
  <c r="Y31" i="16" s="1"/>
  <c r="Z31" i="16" s="1"/>
  <c r="P31" i="16"/>
  <c r="Q31" i="16" s="1"/>
  <c r="F31" i="16"/>
  <c r="G31" i="16" s="1"/>
  <c r="H31" i="16" s="1"/>
  <c r="I31" i="16" s="1"/>
  <c r="J31" i="16" s="1"/>
  <c r="E31" i="16"/>
  <c r="AQ30" i="16"/>
  <c r="AR30" i="16" s="1"/>
  <c r="AS30" i="16" s="1"/>
  <c r="AT30" i="16" s="1"/>
  <c r="AU30" i="16" s="1"/>
  <c r="AV30" i="16" s="1"/>
  <c r="AW30" i="16" s="1"/>
  <c r="AP30" i="16"/>
  <c r="AO30" i="16"/>
  <c r="AF30" i="16"/>
  <c r="AG30" i="16" s="1"/>
  <c r="AH30" i="16" s="1"/>
  <c r="AI30" i="16" s="1"/>
  <c r="AJ30" i="16" s="1"/>
  <c r="AK30" i="16" s="1"/>
  <c r="S30" i="16"/>
  <c r="T30" i="16" s="1"/>
  <c r="W30" i="16" s="1"/>
  <c r="X30" i="16" s="1"/>
  <c r="Y30" i="16" s="1"/>
  <c r="Z30" i="16" s="1"/>
  <c r="AA30" i="16" s="1"/>
  <c r="AB30" i="16" s="1"/>
  <c r="AC30" i="16" s="1"/>
  <c r="N30" i="16"/>
  <c r="O30" i="16" s="1"/>
  <c r="P30" i="16" s="1"/>
  <c r="Q30" i="16" s="1"/>
  <c r="R30" i="16" s="1"/>
  <c r="E30" i="16"/>
  <c r="F30" i="16" s="1"/>
  <c r="G30" i="16" s="1"/>
  <c r="H30" i="16" s="1"/>
  <c r="I30" i="16" s="1"/>
  <c r="J30" i="16" s="1"/>
  <c r="C28" i="16"/>
  <c r="D28" i="16" s="1"/>
  <c r="E28" i="16" s="1"/>
  <c r="F28" i="16" s="1"/>
  <c r="G28" i="16" s="1"/>
  <c r="H28" i="16" s="1"/>
  <c r="I28" i="16" s="1"/>
  <c r="J28" i="16" s="1"/>
  <c r="K28" i="16" s="1"/>
  <c r="L28" i="16" s="1"/>
  <c r="M28" i="16" s="1"/>
  <c r="N28" i="16" s="1"/>
  <c r="O28" i="16" s="1"/>
  <c r="P28" i="16" s="1"/>
  <c r="Q28" i="16" s="1"/>
  <c r="R28" i="16" s="1"/>
  <c r="S28" i="16" s="1"/>
  <c r="T28" i="16" s="1"/>
  <c r="U28" i="16" s="1"/>
  <c r="V28" i="16" s="1"/>
  <c r="W28" i="16" s="1"/>
  <c r="X28" i="16" s="1"/>
  <c r="Y28" i="16" s="1"/>
  <c r="Z28" i="16" s="1"/>
  <c r="AA28" i="16" s="1"/>
  <c r="AB28" i="16" s="1"/>
  <c r="AC28" i="16" s="1"/>
  <c r="AD28" i="16" s="1"/>
  <c r="AE28" i="16" s="1"/>
  <c r="AF28" i="16" s="1"/>
  <c r="AG28" i="16" s="1"/>
  <c r="AH28" i="16" s="1"/>
  <c r="AI28" i="16" s="1"/>
  <c r="AJ28" i="16" s="1"/>
  <c r="AK28" i="16" s="1"/>
  <c r="AL28" i="16" s="1"/>
  <c r="AM28" i="16" s="1"/>
  <c r="AN28" i="16" s="1"/>
  <c r="AO28" i="16" s="1"/>
  <c r="AP28" i="16" s="1"/>
  <c r="AQ28" i="16" s="1"/>
  <c r="AR28" i="16" s="1"/>
  <c r="AS28" i="16" s="1"/>
  <c r="AT28" i="16" s="1"/>
  <c r="AU28" i="16" s="1"/>
  <c r="AV28" i="16" s="1"/>
  <c r="AW28" i="16" s="1"/>
  <c r="AX28" i="16" s="1"/>
  <c r="AY28" i="16" s="1"/>
  <c r="AZ28" i="16" s="1"/>
  <c r="W27" i="16"/>
  <c r="X27" i="16" s="1"/>
  <c r="Y27" i="16" s="1"/>
  <c r="Z27" i="16" s="1"/>
  <c r="AA27" i="16" s="1"/>
  <c r="AB27" i="16" s="1"/>
  <c r="AC27" i="16" s="1"/>
  <c r="AD27" i="16" s="1"/>
  <c r="AE27" i="16" s="1"/>
  <c r="AF27" i="16" s="1"/>
  <c r="AG27" i="16" s="1"/>
  <c r="AH27" i="16" s="1"/>
  <c r="AI27" i="16" s="1"/>
  <c r="AJ27" i="16" s="1"/>
  <c r="AK27" i="16" s="1"/>
  <c r="AL27" i="16" s="1"/>
  <c r="AM27" i="16" s="1"/>
  <c r="AN27" i="16" s="1"/>
  <c r="AO27" i="16" s="1"/>
  <c r="AP27" i="16" s="1"/>
  <c r="AQ27" i="16" s="1"/>
  <c r="AR27" i="16" s="1"/>
  <c r="AS27" i="16" s="1"/>
  <c r="AT27" i="16" s="1"/>
  <c r="AU27" i="16" s="1"/>
  <c r="AV27" i="16" s="1"/>
  <c r="AW27" i="16" s="1"/>
  <c r="AX27" i="16" s="1"/>
  <c r="AY27" i="16" s="1"/>
  <c r="AZ27" i="16" s="1"/>
  <c r="F27" i="16"/>
  <c r="G27" i="16" s="1"/>
  <c r="H27" i="16" s="1"/>
  <c r="I27" i="16" s="1"/>
  <c r="J27" i="16" s="1"/>
  <c r="K27" i="16" s="1"/>
  <c r="L27" i="16" s="1"/>
  <c r="M27" i="16" s="1"/>
  <c r="N27" i="16" s="1"/>
  <c r="O27" i="16" s="1"/>
  <c r="P27" i="16" s="1"/>
  <c r="Q27" i="16" s="1"/>
  <c r="R27" i="16" s="1"/>
  <c r="S27" i="16" s="1"/>
  <c r="T27" i="16" s="1"/>
  <c r="U27" i="16" s="1"/>
  <c r="D27" i="16"/>
  <c r="E27" i="16" s="1"/>
  <c r="AP19" i="16"/>
  <c r="AQ19" i="16" s="1"/>
  <c r="AR19" i="16" s="1"/>
  <c r="AS19" i="16" s="1"/>
  <c r="AT19" i="16" s="1"/>
  <c r="AU19" i="16" s="1"/>
  <c r="AV19" i="16" s="1"/>
  <c r="AW19" i="16" s="1"/>
  <c r="AI19" i="16"/>
  <c r="AJ19" i="16" s="1"/>
  <c r="AH19" i="16"/>
  <c r="AG19" i="16"/>
  <c r="R19" i="16"/>
  <c r="S19" i="16" s="1"/>
  <c r="T19" i="16" s="1"/>
  <c r="W19" i="16" s="1"/>
  <c r="X19" i="16" s="1"/>
  <c r="Y19" i="16" s="1"/>
  <c r="Z19" i="16" s="1"/>
  <c r="P19" i="16"/>
  <c r="Q19" i="16" s="1"/>
  <c r="E19" i="16"/>
  <c r="F19" i="16" s="1"/>
  <c r="G19" i="16" s="1"/>
  <c r="H19" i="16" s="1"/>
  <c r="I19" i="16" s="1"/>
  <c r="J19" i="16" s="1"/>
  <c r="AQ18" i="16"/>
  <c r="AR18" i="16" s="1"/>
  <c r="AS18" i="16" s="1"/>
  <c r="AT18" i="16" s="1"/>
  <c r="AU18" i="16" s="1"/>
  <c r="AV18" i="16" s="1"/>
  <c r="AW18" i="16" s="1"/>
  <c r="AP18" i="16"/>
  <c r="AO18" i="16"/>
  <c r="AF18" i="16"/>
  <c r="AG18" i="16" s="1"/>
  <c r="AH18" i="16" s="1"/>
  <c r="AI18" i="16" s="1"/>
  <c r="AJ18" i="16" s="1"/>
  <c r="AK18" i="16" s="1"/>
  <c r="N18" i="16"/>
  <c r="O18" i="16" s="1"/>
  <c r="P18" i="16" s="1"/>
  <c r="Q18" i="16" s="1"/>
  <c r="R18" i="16" s="1"/>
  <c r="S18" i="16" s="1"/>
  <c r="T18" i="16" s="1"/>
  <c r="W18" i="16" s="1"/>
  <c r="X18" i="16" s="1"/>
  <c r="Y18" i="16" s="1"/>
  <c r="Z18" i="16" s="1"/>
  <c r="AA18" i="16" s="1"/>
  <c r="AB18" i="16" s="1"/>
  <c r="AC18" i="16" s="1"/>
  <c r="E18" i="16"/>
  <c r="F18" i="16" s="1"/>
  <c r="G18" i="16" s="1"/>
  <c r="H18" i="16" s="1"/>
  <c r="I18" i="16" s="1"/>
  <c r="J18" i="16" s="1"/>
  <c r="E16" i="16"/>
  <c r="F16" i="16" s="1"/>
  <c r="G16" i="16" s="1"/>
  <c r="H16" i="16" s="1"/>
  <c r="I16" i="16" s="1"/>
  <c r="J16" i="16" s="1"/>
  <c r="K16" i="16" s="1"/>
  <c r="L16" i="16" s="1"/>
  <c r="M16" i="16" s="1"/>
  <c r="N16" i="16" s="1"/>
  <c r="O16" i="16" s="1"/>
  <c r="P16" i="16" s="1"/>
  <c r="Q16" i="16" s="1"/>
  <c r="R16" i="16" s="1"/>
  <c r="S16" i="16" s="1"/>
  <c r="T16" i="16" s="1"/>
  <c r="U16" i="16" s="1"/>
  <c r="V16" i="16" s="1"/>
  <c r="W16" i="16" s="1"/>
  <c r="X16" i="16" s="1"/>
  <c r="Y16" i="16" s="1"/>
  <c r="Z16" i="16" s="1"/>
  <c r="AA16" i="16" s="1"/>
  <c r="AB16" i="16" s="1"/>
  <c r="AC16" i="16" s="1"/>
  <c r="AD16" i="16" s="1"/>
  <c r="AE16" i="16" s="1"/>
  <c r="AF16" i="16" s="1"/>
  <c r="AG16" i="16" s="1"/>
  <c r="AH16" i="16" s="1"/>
  <c r="AI16" i="16" s="1"/>
  <c r="AJ16" i="16" s="1"/>
  <c r="AK16" i="16" s="1"/>
  <c r="AL16" i="16" s="1"/>
  <c r="AM16" i="16" s="1"/>
  <c r="AN16" i="16" s="1"/>
  <c r="AO16" i="16" s="1"/>
  <c r="AP16" i="16" s="1"/>
  <c r="AQ16" i="16" s="1"/>
  <c r="AR16" i="16" s="1"/>
  <c r="AS16" i="16" s="1"/>
  <c r="AT16" i="16" s="1"/>
  <c r="AU16" i="16" s="1"/>
  <c r="AV16" i="16" s="1"/>
  <c r="AW16" i="16" s="1"/>
  <c r="AX16" i="16" s="1"/>
  <c r="AY16" i="16" s="1"/>
  <c r="AZ16" i="16" s="1"/>
  <c r="C16" i="16"/>
  <c r="D16" i="16" s="1"/>
  <c r="Z15" i="16"/>
  <c r="AA15" i="16" s="1"/>
  <c r="AB15" i="16" s="1"/>
  <c r="AC15" i="16" s="1"/>
  <c r="AD15" i="16" s="1"/>
  <c r="AE15" i="16" s="1"/>
  <c r="AF15" i="16" s="1"/>
  <c r="AG15" i="16" s="1"/>
  <c r="AH15" i="16" s="1"/>
  <c r="AI15" i="16" s="1"/>
  <c r="AJ15" i="16" s="1"/>
  <c r="AK15" i="16" s="1"/>
  <c r="AL15" i="16" s="1"/>
  <c r="AM15" i="16" s="1"/>
  <c r="AN15" i="16" s="1"/>
  <c r="AO15" i="16" s="1"/>
  <c r="AP15" i="16" s="1"/>
  <c r="AQ15" i="16" s="1"/>
  <c r="AR15" i="16" s="1"/>
  <c r="AS15" i="16" s="1"/>
  <c r="AT15" i="16" s="1"/>
  <c r="AU15" i="16" s="1"/>
  <c r="AV15" i="16" s="1"/>
  <c r="AW15" i="16" s="1"/>
  <c r="AX15" i="16" s="1"/>
  <c r="AY15" i="16" s="1"/>
  <c r="AZ15" i="16" s="1"/>
  <c r="W15" i="16"/>
  <c r="X15" i="16" s="1"/>
  <c r="Y15" i="16" s="1"/>
  <c r="F15" i="16"/>
  <c r="G15" i="16" s="1"/>
  <c r="H15" i="16" s="1"/>
  <c r="I15" i="16" s="1"/>
  <c r="J15" i="16" s="1"/>
  <c r="K15" i="16" s="1"/>
  <c r="L15" i="16" s="1"/>
  <c r="M15" i="16" s="1"/>
  <c r="N15" i="16" s="1"/>
  <c r="O15" i="16" s="1"/>
  <c r="P15" i="16" s="1"/>
  <c r="Q15" i="16" s="1"/>
  <c r="R15" i="16" s="1"/>
  <c r="S15" i="16" s="1"/>
  <c r="T15" i="16" s="1"/>
  <c r="U15" i="16" s="1"/>
  <c r="D15" i="16"/>
  <c r="E15" i="16" s="1"/>
  <c r="AR7" i="16"/>
  <c r="AS7" i="16" s="1"/>
  <c r="AT7" i="16" s="1"/>
  <c r="AU7" i="16" s="1"/>
  <c r="AV7" i="16" s="1"/>
  <c r="AW7" i="16" s="1"/>
  <c r="AP7" i="16"/>
  <c r="AQ7" i="16" s="1"/>
  <c r="AI7" i="16"/>
  <c r="AJ7" i="16" s="1"/>
  <c r="AH7" i="16"/>
  <c r="AG7" i="16"/>
  <c r="P7" i="16"/>
  <c r="Q7" i="16" s="1"/>
  <c r="R7" i="16" s="1"/>
  <c r="S7" i="16" s="1"/>
  <c r="T7" i="16" s="1"/>
  <c r="W7" i="16" s="1"/>
  <c r="X7" i="16" s="1"/>
  <c r="Y7" i="16" s="1"/>
  <c r="Z7" i="16" s="1"/>
  <c r="E7" i="16"/>
  <c r="F7" i="16" s="1"/>
  <c r="G7" i="16" s="1"/>
  <c r="H7" i="16" s="1"/>
  <c r="I7" i="16" s="1"/>
  <c r="J7" i="16" s="1"/>
  <c r="AP6" i="16"/>
  <c r="AQ6" i="16" s="1"/>
  <c r="AR6" i="16" s="1"/>
  <c r="AS6" i="16" s="1"/>
  <c r="AT6" i="16" s="1"/>
  <c r="AU6" i="16" s="1"/>
  <c r="AV6" i="16" s="1"/>
  <c r="AW6" i="16" s="1"/>
  <c r="AO6" i="16"/>
  <c r="AF6" i="16"/>
  <c r="AG6" i="16" s="1"/>
  <c r="AH6" i="16" s="1"/>
  <c r="AI6" i="16" s="1"/>
  <c r="AJ6" i="16" s="1"/>
  <c r="AK6" i="16" s="1"/>
  <c r="N6" i="16"/>
  <c r="O6" i="16" s="1"/>
  <c r="P6" i="16" s="1"/>
  <c r="Q6" i="16" s="1"/>
  <c r="R6" i="16" s="1"/>
  <c r="S6" i="16" s="1"/>
  <c r="T6" i="16" s="1"/>
  <c r="W6" i="16" s="1"/>
  <c r="X6" i="16" s="1"/>
  <c r="Y6" i="16" s="1"/>
  <c r="Z6" i="16" s="1"/>
  <c r="AA6" i="16" s="1"/>
  <c r="AB6" i="16" s="1"/>
  <c r="AC6" i="16" s="1"/>
  <c r="H6" i="16"/>
  <c r="I6" i="16" s="1"/>
  <c r="J6" i="16" s="1"/>
  <c r="E6" i="16"/>
  <c r="F6" i="16" s="1"/>
  <c r="G6" i="16" s="1"/>
  <c r="C4" i="16"/>
  <c r="D4" i="16" s="1"/>
  <c r="E4" i="16" s="1"/>
  <c r="F4" i="16" s="1"/>
  <c r="G4" i="16" s="1"/>
  <c r="H4" i="16" s="1"/>
  <c r="I4" i="16" s="1"/>
  <c r="J4" i="16" s="1"/>
  <c r="K4" i="16" s="1"/>
  <c r="L4" i="16" s="1"/>
  <c r="M4" i="16" s="1"/>
  <c r="N4" i="16" s="1"/>
  <c r="O4" i="16" s="1"/>
  <c r="P4" i="16" s="1"/>
  <c r="Q4" i="16" s="1"/>
  <c r="R4" i="16" s="1"/>
  <c r="S4" i="16" s="1"/>
  <c r="T4" i="16" s="1"/>
  <c r="U4" i="16" s="1"/>
  <c r="V4" i="16" s="1"/>
  <c r="W4" i="16" s="1"/>
  <c r="X4" i="16" s="1"/>
  <c r="Y4" i="16" s="1"/>
  <c r="Z4" i="16" s="1"/>
  <c r="AA4" i="16" s="1"/>
  <c r="AB4" i="16" s="1"/>
  <c r="AC4" i="16" s="1"/>
  <c r="AD4" i="16" s="1"/>
  <c r="AE4" i="16" s="1"/>
  <c r="AF4" i="16" s="1"/>
  <c r="AG4" i="16" s="1"/>
  <c r="AH4" i="16" s="1"/>
  <c r="AI4" i="16" s="1"/>
  <c r="AJ4" i="16" s="1"/>
  <c r="AK4" i="16" s="1"/>
  <c r="AL4" i="16" s="1"/>
  <c r="AM4" i="16" s="1"/>
  <c r="AN4" i="16" s="1"/>
  <c r="AO4" i="16" s="1"/>
  <c r="AP4" i="16" s="1"/>
  <c r="AQ4" i="16" s="1"/>
  <c r="AR4" i="16" s="1"/>
  <c r="AS4" i="16" s="1"/>
  <c r="AT4" i="16" s="1"/>
  <c r="AU4" i="16" s="1"/>
  <c r="AV4" i="16" s="1"/>
  <c r="AW4" i="16" s="1"/>
  <c r="AX4" i="16" s="1"/>
  <c r="AY4" i="16" s="1"/>
  <c r="AZ4" i="16" s="1"/>
  <c r="W3" i="16"/>
  <c r="X3" i="16" s="1"/>
  <c r="Y3" i="16" s="1"/>
  <c r="Z3" i="16" s="1"/>
  <c r="AA3" i="16" s="1"/>
  <c r="AB3" i="16" s="1"/>
  <c r="AC3" i="16" s="1"/>
  <c r="AD3" i="16" s="1"/>
  <c r="AE3" i="16" s="1"/>
  <c r="AF3" i="16" s="1"/>
  <c r="AG3" i="16" s="1"/>
  <c r="AH3" i="16" s="1"/>
  <c r="AI3" i="16" s="1"/>
  <c r="AJ3" i="16" s="1"/>
  <c r="AK3" i="16" s="1"/>
  <c r="AL3" i="16" s="1"/>
  <c r="AM3" i="16" s="1"/>
  <c r="AN3" i="16" s="1"/>
  <c r="AO3" i="16" s="1"/>
  <c r="AP3" i="16" s="1"/>
  <c r="AQ3" i="16" s="1"/>
  <c r="AR3" i="16" s="1"/>
  <c r="AS3" i="16" s="1"/>
  <c r="AT3" i="16" s="1"/>
  <c r="AU3" i="16" s="1"/>
  <c r="AV3" i="16" s="1"/>
  <c r="AW3" i="16" s="1"/>
  <c r="AX3" i="16" s="1"/>
  <c r="AY3" i="16" s="1"/>
  <c r="AZ3" i="16" s="1"/>
  <c r="D3" i="16"/>
  <c r="E3" i="16" s="1"/>
  <c r="F3" i="16" s="1"/>
  <c r="G3" i="16" s="1"/>
  <c r="H3" i="16" s="1"/>
  <c r="I3" i="16" s="1"/>
  <c r="J3" i="16" s="1"/>
  <c r="K3" i="16" s="1"/>
  <c r="L3" i="16" s="1"/>
  <c r="M3" i="16" s="1"/>
  <c r="N3" i="16" s="1"/>
  <c r="O3" i="16" s="1"/>
  <c r="P3" i="16" s="1"/>
  <c r="Q3" i="16" s="1"/>
  <c r="R3" i="16" s="1"/>
  <c r="S3" i="16" s="1"/>
  <c r="T3" i="16" s="1"/>
  <c r="U3" i="16" s="1"/>
  <c r="E5" i="2" l="1"/>
  <c r="F5" i="2"/>
  <c r="G5" i="2"/>
  <c r="H5" i="2"/>
  <c r="I5" i="2"/>
  <c r="J5" i="2"/>
  <c r="K5" i="2"/>
  <c r="M5" i="2"/>
  <c r="N5" i="2"/>
  <c r="O5" i="2"/>
  <c r="P5" i="2"/>
  <c r="Q5" i="2"/>
  <c r="R5" i="2"/>
  <c r="S5" i="2"/>
  <c r="T5" i="2"/>
  <c r="U5" i="2"/>
  <c r="X5" i="2"/>
  <c r="Y5" i="2"/>
  <c r="Z5" i="2"/>
  <c r="AA5" i="2"/>
  <c r="AB5" i="2"/>
  <c r="AC5" i="2"/>
  <c r="AE5" i="2"/>
  <c r="AF5" i="2"/>
  <c r="AG5" i="2"/>
  <c r="AH5" i="2"/>
  <c r="AI5" i="2"/>
  <c r="AJ5" i="2"/>
  <c r="AK5" i="2"/>
  <c r="AL5" i="2"/>
  <c r="AM5" i="2"/>
  <c r="AO5" i="2"/>
  <c r="AP5" i="2"/>
  <c r="AQ5" i="2"/>
  <c r="AR5" i="2"/>
  <c r="AS5" i="2"/>
  <c r="AT5" i="2"/>
  <c r="AU5" i="2"/>
  <c r="AV5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AC6" i="2"/>
  <c r="AE6" i="2"/>
  <c r="AF6" i="2"/>
  <c r="AG6" i="2"/>
  <c r="AH6" i="2"/>
  <c r="AI6" i="2"/>
  <c r="AJ6" i="2"/>
  <c r="AK6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F6" i="2"/>
  <c r="G6" i="2"/>
  <c r="H6" i="2"/>
  <c r="I6" i="2"/>
  <c r="J6" i="2"/>
  <c r="K6" i="2"/>
  <c r="M6" i="2"/>
  <c r="N6" i="2"/>
  <c r="O6" i="2"/>
  <c r="AM6" i="2"/>
  <c r="AO6" i="2"/>
  <c r="AP6" i="2"/>
  <c r="AQ6" i="2"/>
  <c r="AR6" i="2"/>
  <c r="AS6" i="2"/>
  <c r="AT6" i="2"/>
  <c r="AU6" i="2"/>
  <c r="AV6" i="2"/>
  <c r="Q6" i="2"/>
  <c r="R6" i="2"/>
  <c r="S6" i="2"/>
  <c r="T6" i="2"/>
  <c r="U6" i="2"/>
  <c r="X6" i="2"/>
  <c r="Y6" i="2"/>
  <c r="Z6" i="2"/>
  <c r="AA6" i="2"/>
  <c r="BC15" i="2"/>
  <c r="E5" i="3"/>
  <c r="F5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AC6" i="3"/>
  <c r="AE6" i="3"/>
  <c r="AF6" i="3"/>
  <c r="AG6" i="3"/>
  <c r="AH6" i="3"/>
  <c r="AI6" i="3"/>
  <c r="AJ6" i="3"/>
  <c r="AK6" i="3"/>
  <c r="G5" i="3"/>
  <c r="H5" i="3"/>
  <c r="I5" i="3"/>
  <c r="J5" i="3"/>
  <c r="K5" i="3"/>
  <c r="M5" i="3"/>
  <c r="N5" i="3"/>
  <c r="O5" i="3"/>
  <c r="P5" i="3"/>
  <c r="Q5" i="3"/>
  <c r="R5" i="3"/>
  <c r="S5" i="3"/>
  <c r="T5" i="3"/>
  <c r="U5" i="3"/>
  <c r="X5" i="3"/>
  <c r="Y5" i="3"/>
  <c r="Z5" i="3"/>
  <c r="AA5" i="3"/>
  <c r="AB5" i="3"/>
  <c r="AC5" i="3"/>
  <c r="AE5" i="3"/>
  <c r="AF5" i="3"/>
  <c r="AG5" i="3"/>
  <c r="AH5" i="3"/>
  <c r="AI5" i="3"/>
  <c r="AJ5" i="3"/>
  <c r="AK5" i="3"/>
  <c r="AL5" i="3"/>
  <c r="AM5" i="3"/>
  <c r="AO5" i="3"/>
  <c r="AP5" i="3"/>
  <c r="AQ5" i="3"/>
  <c r="AR5" i="3"/>
  <c r="AS5" i="3"/>
  <c r="AT5" i="3"/>
  <c r="AU5" i="3"/>
  <c r="AV5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F6" i="3"/>
  <c r="G6" i="3"/>
  <c r="H6" i="3"/>
  <c r="I6" i="3"/>
  <c r="J6" i="3"/>
  <c r="K6" i="3"/>
  <c r="M6" i="3"/>
  <c r="N6" i="3"/>
  <c r="O6" i="3"/>
  <c r="AM6" i="3"/>
  <c r="AO6" i="3"/>
  <c r="AP6" i="3"/>
  <c r="AQ6" i="3"/>
  <c r="AR6" i="3"/>
  <c r="AS6" i="3"/>
  <c r="AT6" i="3"/>
  <c r="AU6" i="3"/>
  <c r="AV6" i="3"/>
  <c r="Q6" i="3"/>
  <c r="R6" i="3"/>
  <c r="S6" i="3"/>
  <c r="T6" i="3"/>
  <c r="U6" i="3"/>
  <c r="X6" i="3"/>
  <c r="Y6" i="3"/>
  <c r="Z6" i="3"/>
  <c r="AA6" i="3"/>
  <c r="BC15" i="3"/>
  <c r="BC15" i="4"/>
  <c r="E5" i="5"/>
  <c r="F5" i="5"/>
  <c r="G5" i="5"/>
  <c r="H5" i="5"/>
  <c r="I5" i="5"/>
  <c r="J5" i="5"/>
  <c r="K5" i="5"/>
  <c r="M5" i="5"/>
  <c r="N5" i="5"/>
  <c r="O5" i="5"/>
  <c r="P5" i="5"/>
  <c r="Q5" i="5"/>
  <c r="R5" i="5"/>
  <c r="S5" i="5"/>
  <c r="T5" i="5"/>
  <c r="U5" i="5"/>
  <c r="X5" i="5"/>
  <c r="Y5" i="5"/>
  <c r="Z5" i="5"/>
  <c r="AA5" i="5"/>
  <c r="AB5" i="5"/>
  <c r="AC5" i="5"/>
  <c r="AE5" i="5"/>
  <c r="AF5" i="5"/>
  <c r="AG5" i="5"/>
  <c r="AH5" i="5"/>
  <c r="AI5" i="5"/>
  <c r="AJ5" i="5"/>
  <c r="AK5" i="5"/>
  <c r="AL5" i="5"/>
  <c r="AM5" i="5"/>
  <c r="AO5" i="5"/>
  <c r="AP5" i="5"/>
  <c r="AQ5" i="5"/>
  <c r="AR5" i="5"/>
  <c r="AS5" i="5"/>
  <c r="AT5" i="5"/>
  <c r="AU5" i="5"/>
  <c r="AV5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AV3" i="5"/>
  <c r="AW3" i="5"/>
  <c r="AX3" i="5"/>
  <c r="AY3" i="5"/>
  <c r="AZ3" i="5"/>
  <c r="BA3" i="5"/>
  <c r="BB3" i="5"/>
  <c r="BC3" i="5"/>
  <c r="BD3" i="5"/>
  <c r="BE3" i="5"/>
  <c r="BF3" i="5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AC6" i="5"/>
  <c r="AE6" i="5"/>
  <c r="AF6" i="5"/>
  <c r="AG6" i="5"/>
  <c r="AH6" i="5"/>
  <c r="AI6" i="5"/>
  <c r="AJ6" i="5"/>
  <c r="AK6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B2" i="5"/>
  <c r="BC2" i="5"/>
  <c r="BD2" i="5"/>
  <c r="BE2" i="5"/>
  <c r="BF2" i="5"/>
  <c r="F6" i="5"/>
  <c r="G6" i="5"/>
  <c r="H6" i="5"/>
  <c r="I6" i="5"/>
  <c r="J6" i="5"/>
  <c r="K6" i="5"/>
  <c r="M6" i="5"/>
  <c r="N6" i="5"/>
  <c r="O6" i="5"/>
  <c r="AM6" i="5"/>
  <c r="AO6" i="5"/>
  <c r="AP6" i="5"/>
  <c r="AQ6" i="5"/>
  <c r="AR6" i="5"/>
  <c r="AS6" i="5"/>
  <c r="AT6" i="5"/>
  <c r="AU6" i="5"/>
  <c r="AV6" i="5"/>
  <c r="Q6" i="5"/>
  <c r="R6" i="5"/>
  <c r="S6" i="5"/>
  <c r="T6" i="5"/>
  <c r="U6" i="5"/>
  <c r="X6" i="5"/>
  <c r="Y6" i="5"/>
  <c r="Z6" i="5"/>
  <c r="AA6" i="5"/>
  <c r="BC15" i="5"/>
  <c r="E5" i="6"/>
  <c r="F5" i="6"/>
  <c r="G5" i="6"/>
  <c r="H5" i="6"/>
  <c r="I5" i="6"/>
  <c r="J5" i="6"/>
  <c r="K5" i="6"/>
  <c r="M5" i="6"/>
  <c r="N5" i="6"/>
  <c r="O5" i="6"/>
  <c r="P5" i="6"/>
  <c r="Q5" i="6"/>
  <c r="R5" i="6"/>
  <c r="S5" i="6"/>
  <c r="T5" i="6"/>
  <c r="U5" i="6"/>
  <c r="X5" i="6"/>
  <c r="Y5" i="6"/>
  <c r="Z5" i="6"/>
  <c r="AA5" i="6"/>
  <c r="AB5" i="6"/>
  <c r="AC5" i="6"/>
  <c r="AE5" i="6"/>
  <c r="AF5" i="6"/>
  <c r="AG5" i="6"/>
  <c r="AH5" i="6"/>
  <c r="AI5" i="6"/>
  <c r="AJ5" i="6"/>
  <c r="AK5" i="6"/>
  <c r="AL5" i="6"/>
  <c r="AM5" i="6"/>
  <c r="AO5" i="6"/>
  <c r="AP5" i="6"/>
  <c r="AQ5" i="6"/>
  <c r="AR5" i="6"/>
  <c r="AS5" i="6"/>
  <c r="AT5" i="6"/>
  <c r="AU5" i="6"/>
  <c r="AV5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AP3" i="6"/>
  <c r="AQ3" i="6"/>
  <c r="AR3" i="6"/>
  <c r="AS3" i="6"/>
  <c r="AT3" i="6"/>
  <c r="AU3" i="6"/>
  <c r="AV3" i="6"/>
  <c r="AW3" i="6"/>
  <c r="AX3" i="6"/>
  <c r="AY3" i="6"/>
  <c r="AZ3" i="6"/>
  <c r="BA3" i="6"/>
  <c r="BB3" i="6"/>
  <c r="BC3" i="6"/>
  <c r="BD3" i="6"/>
  <c r="BE3" i="6"/>
  <c r="BF3" i="6"/>
  <c r="D2" i="6"/>
  <c r="E2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AC6" i="6"/>
  <c r="AE6" i="6"/>
  <c r="AF6" i="6"/>
  <c r="AG6" i="6"/>
  <c r="AH6" i="6"/>
  <c r="AI6" i="6"/>
  <c r="AJ6" i="6"/>
  <c r="AK6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AO2" i="6"/>
  <c r="AP2" i="6"/>
  <c r="AQ2" i="6"/>
  <c r="AR2" i="6"/>
  <c r="AS2" i="6"/>
  <c r="AT2" i="6"/>
  <c r="AU2" i="6"/>
  <c r="AV2" i="6"/>
  <c r="AW2" i="6"/>
  <c r="AX2" i="6"/>
  <c r="AY2" i="6"/>
  <c r="AZ2" i="6"/>
  <c r="BA2" i="6"/>
  <c r="BB2" i="6"/>
  <c r="BC2" i="6"/>
  <c r="BD2" i="6"/>
  <c r="BE2" i="6"/>
  <c r="BF2" i="6"/>
  <c r="F6" i="6"/>
  <c r="G6" i="6"/>
  <c r="H6" i="6"/>
  <c r="I6" i="6"/>
  <c r="J6" i="6"/>
  <c r="K6" i="6"/>
  <c r="M6" i="6"/>
  <c r="N6" i="6"/>
  <c r="O6" i="6"/>
  <c r="AM6" i="6"/>
  <c r="AO6" i="6"/>
  <c r="AP6" i="6"/>
  <c r="AQ6" i="6"/>
  <c r="AR6" i="6"/>
  <c r="AS6" i="6"/>
  <c r="AT6" i="6"/>
  <c r="AU6" i="6"/>
  <c r="AV6" i="6"/>
  <c r="Q6" i="6"/>
  <c r="R6" i="6"/>
  <c r="S6" i="6"/>
  <c r="T6" i="6"/>
  <c r="U6" i="6"/>
  <c r="X6" i="6"/>
  <c r="Y6" i="6"/>
  <c r="Z6" i="6"/>
  <c r="AA6" i="6"/>
  <c r="BC15" i="6"/>
  <c r="E5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U3" i="8"/>
  <c r="V3" i="8"/>
  <c r="W3" i="8"/>
  <c r="X3" i="8"/>
  <c r="Y3" i="8"/>
  <c r="Z3" i="8"/>
  <c r="AA3" i="8"/>
  <c r="AB3" i="8"/>
  <c r="AC3" i="8"/>
  <c r="AD3" i="8"/>
  <c r="AE3" i="8"/>
  <c r="AF3" i="8"/>
  <c r="AG3" i="8"/>
  <c r="AH3" i="8"/>
  <c r="AI3" i="8"/>
  <c r="AJ3" i="8"/>
  <c r="AK3" i="8"/>
  <c r="AL3" i="8"/>
  <c r="AM3" i="8"/>
  <c r="AN3" i="8"/>
  <c r="AO3" i="8"/>
  <c r="AP3" i="8"/>
  <c r="AQ3" i="8"/>
  <c r="AR3" i="8"/>
  <c r="AS3" i="8"/>
  <c r="AT3" i="8"/>
  <c r="AU3" i="8"/>
  <c r="AV3" i="8"/>
  <c r="AW3" i="8"/>
  <c r="AX3" i="8"/>
  <c r="AY3" i="8"/>
  <c r="AZ3" i="8"/>
  <c r="BA3" i="8"/>
  <c r="BB3" i="8"/>
  <c r="BC3" i="8"/>
  <c r="BD3" i="8"/>
  <c r="BE3" i="8"/>
  <c r="BF3" i="8"/>
  <c r="D2" i="8"/>
  <c r="E2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AC6" i="8"/>
  <c r="AE6" i="8"/>
  <c r="AF6" i="8"/>
  <c r="AG6" i="8"/>
  <c r="AH6" i="8"/>
  <c r="AI6" i="8"/>
  <c r="AJ6" i="8"/>
  <c r="AK6" i="8"/>
  <c r="F5" i="8"/>
  <c r="G5" i="8"/>
  <c r="H5" i="8"/>
  <c r="I5" i="8"/>
  <c r="J5" i="8"/>
  <c r="K5" i="8"/>
  <c r="M5" i="8"/>
  <c r="N5" i="8"/>
  <c r="O5" i="8"/>
  <c r="P5" i="8"/>
  <c r="Q5" i="8"/>
  <c r="R5" i="8"/>
  <c r="S5" i="8"/>
  <c r="T5" i="8"/>
  <c r="U5" i="8"/>
  <c r="X5" i="8"/>
  <c r="Y5" i="8"/>
  <c r="Z5" i="8"/>
  <c r="AA5" i="8"/>
  <c r="AB5" i="8"/>
  <c r="AC5" i="8"/>
  <c r="AE5" i="8"/>
  <c r="AF5" i="8"/>
  <c r="AG5" i="8"/>
  <c r="AH5" i="8"/>
  <c r="AI5" i="8"/>
  <c r="AJ5" i="8"/>
  <c r="AK5" i="8"/>
  <c r="AL5" i="8"/>
  <c r="AM5" i="8"/>
  <c r="AO5" i="8"/>
  <c r="AP5" i="8"/>
  <c r="AQ5" i="8"/>
  <c r="AR5" i="8"/>
  <c r="AS5" i="8"/>
  <c r="AT5" i="8"/>
  <c r="AU5" i="8"/>
  <c r="AV5" i="8"/>
  <c r="X2" i="8"/>
  <c r="Y2" i="8"/>
  <c r="Z2" i="8"/>
  <c r="AA2" i="8"/>
  <c r="AB2" i="8"/>
  <c r="AC2" i="8"/>
  <c r="AD2" i="8"/>
  <c r="AE2" i="8"/>
  <c r="AF2" i="8"/>
  <c r="AG2" i="8"/>
  <c r="AH2" i="8"/>
  <c r="AI2" i="8"/>
  <c r="AJ2" i="8"/>
  <c r="AK2" i="8"/>
  <c r="AL2" i="8"/>
  <c r="AM2" i="8"/>
  <c r="AN2" i="8"/>
  <c r="AO2" i="8"/>
  <c r="AP2" i="8"/>
  <c r="AQ2" i="8"/>
  <c r="AR2" i="8"/>
  <c r="AS2" i="8"/>
  <c r="AT2" i="8"/>
  <c r="AU2" i="8"/>
  <c r="AV2" i="8"/>
  <c r="AW2" i="8"/>
  <c r="AX2" i="8"/>
  <c r="AY2" i="8"/>
  <c r="AZ2" i="8"/>
  <c r="BA2" i="8"/>
  <c r="BB2" i="8"/>
  <c r="BC2" i="8"/>
  <c r="BD2" i="8"/>
  <c r="BE2" i="8"/>
  <c r="BF2" i="8"/>
  <c r="F6" i="8"/>
  <c r="G6" i="8"/>
  <c r="H6" i="8"/>
  <c r="I6" i="8"/>
  <c r="J6" i="8"/>
  <c r="K6" i="8"/>
  <c r="M6" i="8"/>
  <c r="N6" i="8"/>
  <c r="O6" i="8"/>
  <c r="AM6" i="8"/>
  <c r="AO6" i="8"/>
  <c r="AP6" i="8"/>
  <c r="AQ6" i="8"/>
  <c r="AR6" i="8"/>
  <c r="AS6" i="8"/>
  <c r="AT6" i="8"/>
  <c r="AU6" i="8"/>
  <c r="AV6" i="8"/>
  <c r="Q6" i="8"/>
  <c r="R6" i="8"/>
  <c r="S6" i="8"/>
  <c r="T6" i="8"/>
  <c r="U6" i="8"/>
  <c r="X6" i="8"/>
  <c r="Y6" i="8"/>
  <c r="Z6" i="8"/>
  <c r="AA6" i="8"/>
  <c r="BC15" i="8"/>
  <c r="E5" i="9"/>
  <c r="F5" i="9"/>
  <c r="G5" i="9"/>
  <c r="H5" i="9"/>
  <c r="D3" i="9"/>
  <c r="E3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AF3" i="9"/>
  <c r="AG3" i="9"/>
  <c r="AH3" i="9"/>
  <c r="AI3" i="9"/>
  <c r="AJ3" i="9"/>
  <c r="AK3" i="9"/>
  <c r="AL3" i="9"/>
  <c r="AM3" i="9"/>
  <c r="AN3" i="9"/>
  <c r="AO3" i="9"/>
  <c r="AP3" i="9"/>
  <c r="AQ3" i="9"/>
  <c r="AR3" i="9"/>
  <c r="AS3" i="9"/>
  <c r="AT3" i="9"/>
  <c r="AU3" i="9"/>
  <c r="AV3" i="9"/>
  <c r="AW3" i="9"/>
  <c r="AX3" i="9"/>
  <c r="AY3" i="9"/>
  <c r="AZ3" i="9"/>
  <c r="BA3" i="9"/>
  <c r="BB3" i="9"/>
  <c r="BC3" i="9"/>
  <c r="BD3" i="9"/>
  <c r="BE3" i="9"/>
  <c r="BF3" i="9"/>
  <c r="D2" i="9"/>
  <c r="E2" i="9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AC6" i="9"/>
  <c r="AE6" i="9"/>
  <c r="AF6" i="9"/>
  <c r="AG6" i="9"/>
  <c r="AH6" i="9"/>
  <c r="AI6" i="9"/>
  <c r="AJ6" i="9"/>
  <c r="AK6" i="9"/>
  <c r="I5" i="9"/>
  <c r="J5" i="9"/>
  <c r="K5" i="9"/>
  <c r="M5" i="9"/>
  <c r="N5" i="9"/>
  <c r="O5" i="9"/>
  <c r="P5" i="9"/>
  <c r="Q5" i="9"/>
  <c r="R5" i="9"/>
  <c r="S5" i="9"/>
  <c r="T5" i="9"/>
  <c r="U5" i="9"/>
  <c r="X5" i="9"/>
  <c r="Y5" i="9"/>
  <c r="Z5" i="9"/>
  <c r="AA5" i="9"/>
  <c r="AB5" i="9"/>
  <c r="AC5" i="9"/>
  <c r="AE5" i="9"/>
  <c r="AF5" i="9"/>
  <c r="AG5" i="9"/>
  <c r="AH5" i="9"/>
  <c r="AI5" i="9"/>
  <c r="AJ5" i="9"/>
  <c r="AK5" i="9"/>
  <c r="AL5" i="9"/>
  <c r="AM5" i="9"/>
  <c r="AO5" i="9"/>
  <c r="AP5" i="9"/>
  <c r="AQ5" i="9"/>
  <c r="AR5" i="9"/>
  <c r="AS5" i="9"/>
  <c r="AT5" i="9"/>
  <c r="AU5" i="9"/>
  <c r="AV5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S2" i="9"/>
  <c r="AT2" i="9"/>
  <c r="AU2" i="9"/>
  <c r="AV2" i="9"/>
  <c r="AW2" i="9"/>
  <c r="AX2" i="9"/>
  <c r="AY2" i="9"/>
  <c r="AZ2" i="9"/>
  <c r="BA2" i="9"/>
  <c r="BB2" i="9"/>
  <c r="BC2" i="9"/>
  <c r="BD2" i="9"/>
  <c r="BE2" i="9"/>
  <c r="BF2" i="9"/>
  <c r="F6" i="9"/>
  <c r="G6" i="9"/>
  <c r="H6" i="9"/>
  <c r="I6" i="9"/>
  <c r="J6" i="9"/>
  <c r="K6" i="9"/>
  <c r="M6" i="9"/>
  <c r="N6" i="9"/>
  <c r="O6" i="9"/>
  <c r="AM6" i="9"/>
  <c r="AO6" i="9"/>
  <c r="AP6" i="9"/>
  <c r="AQ6" i="9"/>
  <c r="AR6" i="9"/>
  <c r="AS6" i="9"/>
  <c r="AT6" i="9"/>
  <c r="AU6" i="9"/>
  <c r="AV6" i="9"/>
  <c r="Q6" i="9"/>
  <c r="R6" i="9"/>
  <c r="S6" i="9"/>
  <c r="T6" i="9"/>
  <c r="U6" i="9"/>
  <c r="X6" i="9"/>
  <c r="Y6" i="9"/>
  <c r="Z6" i="9"/>
  <c r="AA6" i="9"/>
  <c r="BC15" i="9"/>
  <c r="BC15" i="10"/>
  <c r="BC15" i="7"/>
</calcChain>
</file>

<file path=xl/sharedStrings.xml><?xml version="1.0" encoding="utf-8"?>
<sst xmlns="http://schemas.openxmlformats.org/spreadsheetml/2006/main" count="2560" uniqueCount="78">
  <si>
    <t>DO41a/b</t>
  </si>
  <si>
    <t>Dier &amp; ondernemen</t>
  </si>
  <si>
    <t>2021 - 2022</t>
  </si>
  <si>
    <t>MBO Den Bosch</t>
  </si>
  <si>
    <t>wknr</t>
  </si>
  <si>
    <t>ma</t>
  </si>
  <si>
    <t>vd wk</t>
  </si>
  <si>
    <t>augustus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</si>
  <si>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</si>
  <si>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</si>
  <si>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</si>
  <si>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</si>
  <si>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</si>
  <si>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</si>
  <si>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</si>
  <si>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</si>
  <si>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</si>
  <si>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</si>
  <si>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juli</t>
  </si>
  <si>
    <t>schwk</t>
  </si>
  <si>
    <t>x</t>
  </si>
  <si>
    <t>p_wk</t>
  </si>
  <si>
    <t>V</t>
  </si>
  <si>
    <t>J</t>
  </si>
  <si>
    <t>b</t>
  </si>
  <si>
    <t>di</t>
  </si>
  <si>
    <t>wo</t>
  </si>
  <si>
    <t>tkd</t>
  </si>
  <si>
    <t>do</t>
  </si>
  <si>
    <t>vr</t>
  </si>
  <si>
    <t>DO42a/b</t>
  </si>
  <si>
    <t>KD</t>
  </si>
  <si>
    <t>DO43a/b</t>
  </si>
  <si>
    <t>T1</t>
  </si>
  <si>
    <t>|</t>
  </si>
  <si>
    <t>BPV</t>
  </si>
  <si>
    <t>Pasen</t>
  </si>
  <si>
    <t>Examen-BPV</t>
  </si>
  <si>
    <t>I</t>
  </si>
  <si>
    <t>Meivak.</t>
  </si>
  <si>
    <t>Pinksteren</t>
  </si>
  <si>
    <t>Beroepsproeve</t>
  </si>
  <si>
    <t>Herfst</t>
  </si>
  <si>
    <t>Kerst</t>
  </si>
  <si>
    <t>Voorjaar</t>
  </si>
  <si>
    <t>Koningsdg</t>
  </si>
  <si>
    <t>Hemelvaart</t>
  </si>
  <si>
    <t>Zomer</t>
  </si>
  <si>
    <t>Keuzedeel</t>
  </si>
  <si>
    <t>Bevrijdingsdg</t>
  </si>
  <si>
    <t>Verlofdagen</t>
  </si>
  <si>
    <t>Feestdagen op werkdagen</t>
  </si>
  <si>
    <t>Lesdagen</t>
  </si>
  <si>
    <t>V A K A N T I E -  E N  P E R I O D E P L A N N I N G    H E L I C O N  O P L E I D I N G E N  -  G S   's - H E R T O G E N B O S C H</t>
  </si>
  <si>
    <t>2 0 0 6  -  2 0 0 7</t>
  </si>
  <si>
    <t>weeknummer</t>
  </si>
  <si>
    <t>datum</t>
  </si>
  <si>
    <t>sep</t>
  </si>
  <si>
    <t>schoolweek</t>
  </si>
  <si>
    <t>periodeweek</t>
  </si>
  <si>
    <t/>
  </si>
  <si>
    <t xml:space="preserve"> </t>
  </si>
  <si>
    <t>/</t>
  </si>
  <si>
    <t xml:space="preserve"> Voorjaar</t>
  </si>
  <si>
    <t>Mei</t>
  </si>
  <si>
    <t>Totaal</t>
  </si>
  <si>
    <t>dagen</t>
  </si>
  <si>
    <t>dag</t>
  </si>
  <si>
    <t>V A K A N T I E -  E N  P E R I O D E P L A N N I N G       H E L I C O N    O P L E I D I N G E N   -   G S   E I N D H O V E N</t>
  </si>
  <si>
    <t>V A K A N T I E -  E N  P E R I O D E P L A N N I N G       H E L I C O N    O P L E I D I N G E N   -   G S   K E S T E R E N</t>
  </si>
  <si>
    <t>.</t>
  </si>
  <si>
    <t>V A K A N T I E -  E N  P E R I O D E P L A N N I N G       H E L I C O N    O P L E I D I N G E N   -   G S   N I J M E G E N</t>
  </si>
  <si>
    <t>V A K A N T I E -  E N  P E R I O D E P L A N N I N G       H E L I C O N    O P L E I D I N G E N   -   M B O   B O X T E L</t>
  </si>
  <si>
    <t>V A K A N T I E -  E N  P E R I O D E  P L A N N I N G       H E L I C O N    O P L E I D I N G E N   -   N H B   D E U R N E</t>
  </si>
  <si>
    <t>X</t>
  </si>
  <si>
    <t>V A K A N T I E -  E N  P E R I O D E P L A N N I N G       H E L I C O N    O P L E I D I N G E N   -   M B O   H E L M O N D</t>
  </si>
  <si>
    <t>V A K A N T I E -  E N  P E R I O D E P L A N N I N G  H E L I C O N  O P L E I D I N G E N  -  M B O  N I J M E G E N / G E L D E R M.</t>
  </si>
  <si>
    <t>V A K A N T I E -  E N  P E R I O D E  P L A N N I N G    H E L I C O N  O P L E I D I N G E N  -  M B C S   A P E L D O O R N  /  V E L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</si>
</sst>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mm\-yy"/>
    <numFmt numFmtId="165" formatCode="dd"/>
    <numFmt numFmtId="166" formatCode="dd\-mmm\-yy"/>
  </numFmts>
  <fonts count="13" x14ac:knownFonts="1">
    <font>
      <sz val="14"/>
      <name val="SWISS"/>
    </font>
    <font>
      <sz val="10"/>
      <name val="Courier"/>
      <family val="3"/>
    </font>
    <font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6"/>
      <name val="Wingdings"/>
      <charset val="2"/>
    </font>
    <font>
      <sz val="16"/>
      <color theme="0"/>
      <name val="Wingdings"/>
      <charset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4"/>
      <color theme="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36F202"/>
        <bgColor indexed="64"/>
      </patternFill>
    </fill>
    <fill>
      <patternFill patternType="solid">
        <fgColor rgb="FFFFF2CC"/>
        <bgColor indexed="64"/>
      </patternFill>
    </fill>
  </fills>
  <borders count="63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double">
        <color indexed="8"/>
      </top>
      <bottom/>
      <diagonal/>
    </border>
    <border>
      <left style="thin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double">
        <color indexed="8"/>
      </top>
      <bottom/>
      <diagonal/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theme="1"/>
      </right>
      <top style="thin">
        <color indexed="8"/>
      </top>
      <bottom style="double">
        <color indexed="8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/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166" fontId="2" fillId="2" borderId="1" xfId="0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165" fontId="2" fillId="2" borderId="6" xfId="0" applyNumberFormat="1" applyFont="1" applyFill="1" applyBorder="1" applyAlignment="1" applyProtection="1">
      <alignment horizontal="center" vertical="center"/>
    </xf>
    <xf numFmtId="165" fontId="2" fillId="0" borderId="6" xfId="0" applyNumberFormat="1" applyFont="1" applyBorder="1" applyAlignment="1" applyProtection="1">
      <alignment horizontal="center" vertical="center"/>
    </xf>
    <xf numFmtId="165" fontId="2" fillId="0" borderId="6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Border="1" applyAlignment="1" applyProtection="1">
      <alignment horizontal="center" vertical="center"/>
    </xf>
    <xf numFmtId="165" fontId="2" fillId="2" borderId="10" xfId="0" applyNumberFormat="1" applyFont="1" applyFill="1" applyBorder="1" applyAlignment="1" applyProtection="1">
      <alignment horizontal="center" vertical="center"/>
    </xf>
    <xf numFmtId="165" fontId="2" fillId="2" borderId="11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2" borderId="13" xfId="0" applyFont="1" applyFill="1" applyBorder="1" applyAlignment="1" applyProtection="1">
      <alignment horizontal="centerContinuous" vertical="center"/>
    </xf>
    <xf numFmtId="0" fontId="2" fillId="2" borderId="14" xfId="0" applyFont="1" applyFill="1" applyBorder="1" applyAlignment="1" applyProtection="1">
      <alignment horizontal="centerContinuous" vertical="center"/>
    </xf>
    <xf numFmtId="0" fontId="2" fillId="0" borderId="13" xfId="0" applyFont="1" applyBorder="1" applyAlignment="1" applyProtection="1">
      <alignment horizontal="centerContinuous" vertical="center"/>
    </xf>
    <xf numFmtId="0" fontId="2" fillId="0" borderId="14" xfId="0" applyFont="1" applyBorder="1" applyAlignment="1" applyProtection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/>
    </xf>
    <xf numFmtId="0" fontId="2" fillId="0" borderId="14" xfId="0" applyFont="1" applyFill="1" applyBorder="1" applyAlignment="1" applyProtection="1">
      <alignment horizontal="centerContinuous" vertical="center"/>
    </xf>
    <xf numFmtId="0" fontId="2" fillId="2" borderId="16" xfId="0" applyFont="1" applyFill="1" applyBorder="1" applyAlignment="1" applyProtection="1">
      <alignment horizontal="centerContinuous" vertical="center"/>
    </xf>
    <xf numFmtId="0" fontId="2" fillId="2" borderId="15" xfId="0" applyFont="1" applyFill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28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166" fontId="2" fillId="5" borderId="1" xfId="0" applyNumberFormat="1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vertical="center"/>
    </xf>
    <xf numFmtId="0" fontId="4" fillId="5" borderId="2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165" fontId="2" fillId="5" borderId="6" xfId="0" applyNumberFormat="1" applyFont="1" applyFill="1" applyBorder="1" applyAlignment="1" applyProtection="1">
      <alignment horizontal="center" vertical="center"/>
    </xf>
    <xf numFmtId="165" fontId="2" fillId="5" borderId="9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Continuous" vertical="center"/>
    </xf>
    <xf numFmtId="0" fontId="2" fillId="5" borderId="14" xfId="0" applyFont="1" applyFill="1" applyBorder="1" applyAlignment="1" applyProtection="1">
      <alignment horizontal="centerContinuous" vertical="center"/>
    </xf>
    <xf numFmtId="0" fontId="2" fillId="5" borderId="16" xfId="0" applyFont="1" applyFill="1" applyBorder="1" applyAlignment="1" applyProtection="1">
      <alignment horizontal="centerContinuous" vertical="center"/>
    </xf>
    <xf numFmtId="0" fontId="2" fillId="5" borderId="15" xfId="0" applyFont="1" applyFill="1" applyBorder="1" applyAlignment="1" applyProtection="1">
      <alignment horizontal="centerContinuous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vertical="center"/>
    </xf>
    <xf numFmtId="0" fontId="5" fillId="5" borderId="23" xfId="0" applyFont="1" applyFill="1" applyBorder="1" applyAlignment="1">
      <alignment horizontal="center" vertical="center"/>
    </xf>
    <xf numFmtId="0" fontId="2" fillId="5" borderId="25" xfId="0" applyFont="1" applyFill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vertical="center"/>
    </xf>
    <xf numFmtId="164" fontId="2" fillId="6" borderId="1" xfId="0" applyNumberFormat="1" applyFont="1" applyFill="1" applyBorder="1" applyAlignment="1" applyProtection="1">
      <alignment vertical="center"/>
    </xf>
    <xf numFmtId="0" fontId="2" fillId="6" borderId="2" xfId="0" applyFont="1" applyFill="1" applyBorder="1" applyAlignment="1" applyProtection="1">
      <alignment vertical="center"/>
    </xf>
    <xf numFmtId="0" fontId="4" fillId="6" borderId="2" xfId="0" applyFont="1" applyFill="1" applyBorder="1" applyAlignment="1" applyProtection="1">
      <alignment vertical="center"/>
    </xf>
    <xf numFmtId="0" fontId="3" fillId="6" borderId="2" xfId="0" applyFont="1" applyFill="1" applyBorder="1" applyAlignment="1" applyProtection="1">
      <alignment vertical="center"/>
    </xf>
    <xf numFmtId="0" fontId="2" fillId="6" borderId="3" xfId="0" applyFont="1" applyFill="1" applyBorder="1" applyAlignment="1" applyProtection="1">
      <alignment vertical="center"/>
    </xf>
    <xf numFmtId="0" fontId="2" fillId="6" borderId="6" xfId="0" applyFont="1" applyFill="1" applyBorder="1" applyAlignment="1" applyProtection="1">
      <alignment horizontal="center" vertical="center"/>
    </xf>
    <xf numFmtId="165" fontId="2" fillId="6" borderId="6" xfId="0" applyNumberFormat="1" applyFont="1" applyFill="1" applyBorder="1" applyAlignment="1" applyProtection="1">
      <alignment horizontal="center" vertical="center"/>
    </xf>
    <xf numFmtId="165" fontId="2" fillId="6" borderId="9" xfId="0" applyNumberFormat="1" applyFont="1" applyFill="1" applyBorder="1" applyAlignment="1" applyProtection="1">
      <alignment horizontal="center" vertical="center"/>
    </xf>
    <xf numFmtId="0" fontId="2" fillId="6" borderId="13" xfId="0" applyFont="1" applyFill="1" applyBorder="1" applyAlignment="1" applyProtection="1">
      <alignment horizontal="centerContinuous" vertical="center"/>
    </xf>
    <xf numFmtId="0" fontId="2" fillId="6" borderId="14" xfId="0" applyFont="1" applyFill="1" applyBorder="1" applyAlignment="1" applyProtection="1">
      <alignment horizontal="centerContinuous" vertical="center"/>
    </xf>
    <xf numFmtId="0" fontId="2" fillId="6" borderId="16" xfId="0" applyFont="1" applyFill="1" applyBorder="1" applyAlignment="1" applyProtection="1">
      <alignment horizontal="centerContinuous" vertical="center"/>
    </xf>
    <xf numFmtId="0" fontId="2" fillId="6" borderId="15" xfId="0" applyFont="1" applyFill="1" applyBorder="1" applyAlignment="1" applyProtection="1">
      <alignment horizontal="centerContinuous" vertical="center"/>
    </xf>
    <xf numFmtId="0" fontId="2" fillId="6" borderId="17" xfId="0" applyFont="1" applyFill="1" applyBorder="1" applyAlignment="1" applyProtection="1">
      <alignment horizontal="center" vertical="center"/>
    </xf>
    <xf numFmtId="0" fontId="2" fillId="6" borderId="20" xfId="0" applyFont="1" applyFill="1" applyBorder="1" applyAlignment="1" applyProtection="1">
      <alignment horizontal="center" vertical="center"/>
    </xf>
    <xf numFmtId="0" fontId="2" fillId="6" borderId="21" xfId="0" applyFont="1" applyFill="1" applyBorder="1" applyAlignment="1" applyProtection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2" fillId="6" borderId="25" xfId="0" applyFont="1" applyFill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 applyProtection="1">
      <alignment horizontal="right" vertical="center"/>
    </xf>
    <xf numFmtId="0" fontId="2" fillId="5" borderId="7" xfId="0" applyFont="1" applyFill="1" applyBorder="1" applyAlignment="1" applyProtection="1">
      <alignment horizontal="center" vertical="center"/>
    </xf>
    <xf numFmtId="165" fontId="2" fillId="5" borderId="10" xfId="0" applyNumberFormat="1" applyFont="1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center" vertical="center"/>
    </xf>
    <xf numFmtId="0" fontId="2" fillId="5" borderId="22" xfId="0" applyFont="1" applyFill="1" applyBorder="1" applyAlignment="1" applyProtection="1">
      <alignment horizontal="center" vertical="center"/>
    </xf>
    <xf numFmtId="0" fontId="2" fillId="5" borderId="26" xfId="0" applyFont="1" applyFill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Continuous" vertical="center"/>
    </xf>
    <xf numFmtId="0" fontId="2" fillId="0" borderId="15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165" fontId="2" fillId="0" borderId="37" xfId="0" applyNumberFormat="1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165" fontId="2" fillId="0" borderId="1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Continuous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Continuous" vertical="center"/>
    </xf>
    <xf numFmtId="0" fontId="2" fillId="6" borderId="7" xfId="0" applyFont="1" applyFill="1" applyBorder="1" applyAlignment="1" applyProtection="1">
      <alignment horizontal="center" vertical="center"/>
    </xf>
    <xf numFmtId="165" fontId="2" fillId="6" borderId="10" xfId="0" applyNumberFormat="1" applyFont="1" applyFill="1" applyBorder="1" applyAlignment="1" applyProtection="1">
      <alignment horizontal="center" vertical="center"/>
    </xf>
    <xf numFmtId="0" fontId="2" fillId="6" borderId="18" xfId="0" applyFont="1" applyFill="1" applyBorder="1" applyAlignment="1" applyProtection="1">
      <alignment horizontal="center" vertical="center"/>
    </xf>
    <xf numFmtId="0" fontId="2" fillId="6" borderId="22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31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Continuous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165" fontId="2" fillId="0" borderId="41" xfId="0" applyNumberFormat="1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Continuous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25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8" borderId="20" xfId="0" applyFont="1" applyFill="1" applyBorder="1" applyAlignment="1" applyProtection="1">
      <alignment horizontal="center" vertical="center"/>
    </xf>
    <xf numFmtId="0" fontId="2" fillId="8" borderId="21" xfId="0" applyFont="1" applyFill="1" applyBorder="1" applyAlignment="1" applyProtection="1">
      <alignment horizontal="center" vertical="center"/>
    </xf>
    <xf numFmtId="0" fontId="2" fillId="8" borderId="25" xfId="0" applyFont="1" applyFill="1" applyBorder="1" applyAlignment="1" applyProtection="1">
      <alignment horizontal="center" vertical="center"/>
    </xf>
    <xf numFmtId="165" fontId="2" fillId="0" borderId="38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9" borderId="17" xfId="0" applyFont="1" applyFill="1" applyBorder="1" applyAlignment="1" applyProtection="1">
      <alignment horizontal="center" vertical="center"/>
    </xf>
    <xf numFmtId="0" fontId="2" fillId="11" borderId="17" xfId="0" applyFont="1" applyFill="1" applyBorder="1" applyAlignment="1" applyProtection="1">
      <alignment horizontal="center" vertical="center"/>
    </xf>
    <xf numFmtId="0" fontId="2" fillId="10" borderId="17" xfId="0" applyFont="1" applyFill="1" applyBorder="1" applyAlignment="1" applyProtection="1">
      <alignment horizontal="center" vertical="center"/>
    </xf>
    <xf numFmtId="0" fontId="2" fillId="10" borderId="8" xfId="0" applyFont="1" applyFill="1" applyBorder="1" applyAlignment="1" applyProtection="1">
      <alignment horizontal="center" vertical="center"/>
    </xf>
    <xf numFmtId="0" fontId="2" fillId="10" borderId="6" xfId="0" applyFont="1" applyFill="1" applyBorder="1" applyAlignment="1" applyProtection="1">
      <alignment horizontal="center" vertical="center"/>
    </xf>
    <xf numFmtId="165" fontId="2" fillId="10" borderId="6" xfId="0" applyNumberFormat="1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vertical="top"/>
    </xf>
    <xf numFmtId="0" fontId="2" fillId="0" borderId="16" xfId="0" applyFont="1" applyFill="1" applyBorder="1" applyAlignment="1" applyProtection="1">
      <alignment horizontal="centerContinuous" vertical="center"/>
    </xf>
    <xf numFmtId="0" fontId="6" fillId="12" borderId="23" xfId="0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horizontal="center" vertical="center"/>
    </xf>
    <xf numFmtId="0" fontId="2" fillId="10" borderId="47" xfId="0" applyFont="1" applyFill="1" applyBorder="1" applyAlignment="1" applyProtection="1">
      <alignment horizontal="center" vertical="center"/>
    </xf>
    <xf numFmtId="0" fontId="9" fillId="10" borderId="2" xfId="0" applyFont="1" applyFill="1" applyBorder="1" applyAlignment="1" applyProtection="1">
      <alignment vertical="center"/>
    </xf>
    <xf numFmtId="0" fontId="8" fillId="10" borderId="2" xfId="0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11" fillId="10" borderId="2" xfId="0" applyFont="1" applyFill="1" applyBorder="1" applyAlignment="1" applyProtection="1">
      <alignment vertical="center"/>
    </xf>
    <xf numFmtId="0" fontId="12" fillId="10" borderId="2" xfId="0" applyFont="1" applyFill="1" applyBorder="1" applyAlignment="1" applyProtection="1">
      <alignment vertical="center"/>
    </xf>
    <xf numFmtId="165" fontId="2" fillId="0" borderId="5" xfId="0" applyNumberFormat="1" applyFont="1" applyBorder="1" applyAlignment="1" applyProtection="1">
      <alignment horizontal="center" vertical="center"/>
    </xf>
    <xf numFmtId="0" fontId="2" fillId="0" borderId="49" xfId="0" applyFont="1" applyFill="1" applyBorder="1" applyAlignment="1" applyProtection="1">
      <alignment horizontal="center" vertical="center"/>
    </xf>
    <xf numFmtId="165" fontId="2" fillId="0" borderId="48" xfId="0" applyNumberFormat="1" applyFont="1" applyFill="1" applyBorder="1" applyAlignment="1" applyProtection="1">
      <alignment horizontal="center" vertical="center"/>
    </xf>
    <xf numFmtId="0" fontId="2" fillId="10" borderId="2" xfId="0" applyFont="1" applyFill="1" applyBorder="1" applyAlignment="1" applyProtection="1">
      <alignment horizontal="center" vertical="center"/>
    </xf>
    <xf numFmtId="0" fontId="2" fillId="11" borderId="2" xfId="0" applyFont="1" applyFill="1" applyBorder="1" applyAlignment="1" applyProtection="1">
      <alignment horizontal="center" vertical="center"/>
    </xf>
    <xf numFmtId="0" fontId="2" fillId="10" borderId="50" xfId="0" applyFont="1" applyFill="1" applyBorder="1" applyAlignment="1" applyProtection="1">
      <alignment horizontal="center" vertical="center"/>
    </xf>
    <xf numFmtId="0" fontId="2" fillId="9" borderId="50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65" fontId="2" fillId="0" borderId="5" xfId="0" applyNumberFormat="1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165" fontId="2" fillId="0" borderId="49" xfId="0" applyNumberFormat="1" applyFont="1" applyBorder="1" applyAlignment="1" applyProtection="1">
      <alignment horizontal="center" vertical="center"/>
    </xf>
    <xf numFmtId="0" fontId="2" fillId="11" borderId="50" xfId="0" applyFont="1" applyFill="1" applyBorder="1" applyAlignment="1" applyProtection="1">
      <alignment horizontal="center" vertical="center"/>
    </xf>
    <xf numFmtId="0" fontId="2" fillId="10" borderId="54" xfId="0" applyFont="1" applyFill="1" applyBorder="1" applyAlignment="1" applyProtection="1">
      <alignment horizontal="center" vertical="center"/>
    </xf>
    <xf numFmtId="0" fontId="2" fillId="11" borderId="54" xfId="0" applyFont="1" applyFill="1" applyBorder="1" applyAlignment="1" applyProtection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5" xfId="0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vertical="center"/>
    </xf>
    <xf numFmtId="0" fontId="7" fillId="15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7" fillId="16" borderId="12" xfId="0" applyFont="1" applyFill="1" applyBorder="1" applyAlignment="1">
      <alignment vertical="center"/>
    </xf>
    <xf numFmtId="0" fontId="7" fillId="16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14" borderId="12" xfId="0" applyFont="1" applyFill="1" applyBorder="1" applyAlignment="1">
      <alignment vertical="center"/>
    </xf>
    <xf numFmtId="0" fontId="7" fillId="14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Continuous" vertical="center"/>
    </xf>
    <xf numFmtId="0" fontId="7" fillId="17" borderId="12" xfId="0" applyFont="1" applyFill="1" applyBorder="1" applyAlignment="1">
      <alignment vertical="center"/>
    </xf>
    <xf numFmtId="0" fontId="7" fillId="17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vertical="center"/>
    </xf>
    <xf numFmtId="0" fontId="7" fillId="0" borderId="34" xfId="0" applyFont="1" applyBorder="1" applyAlignment="1" applyProtection="1">
      <alignment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10" borderId="25" xfId="0" applyFont="1" applyFill="1" applyBorder="1" applyAlignment="1" applyProtection="1">
      <alignment horizontal="center" vertical="center"/>
    </xf>
    <xf numFmtId="0" fontId="2" fillId="13" borderId="6" xfId="0" applyFont="1" applyFill="1" applyBorder="1" applyAlignment="1" applyProtection="1">
      <alignment horizontal="center" vertical="center"/>
    </xf>
    <xf numFmtId="165" fontId="2" fillId="13" borderId="6" xfId="0" applyNumberFormat="1" applyFont="1" applyFill="1" applyBorder="1" applyAlignment="1" applyProtection="1">
      <alignment horizontal="center" vertical="center"/>
    </xf>
    <xf numFmtId="0" fontId="2" fillId="10" borderId="53" xfId="0" applyFont="1" applyFill="1" applyBorder="1" applyAlignment="1" applyProtection="1">
      <alignment horizontal="center" vertical="center"/>
    </xf>
    <xf numFmtId="165" fontId="2" fillId="10" borderId="53" xfId="0" applyNumberFormat="1" applyFont="1" applyFill="1" applyBorder="1" applyAlignment="1" applyProtection="1">
      <alignment horizontal="center" vertical="center"/>
    </xf>
    <xf numFmtId="0" fontId="2" fillId="10" borderId="57" xfId="0" applyFont="1" applyFill="1" applyBorder="1" applyAlignment="1" applyProtection="1">
      <alignment horizontal="center" vertical="center"/>
    </xf>
    <xf numFmtId="0" fontId="2" fillId="10" borderId="49" xfId="0" applyFont="1" applyFill="1" applyBorder="1" applyAlignment="1" applyProtection="1">
      <alignment horizontal="center" vertical="center"/>
    </xf>
    <xf numFmtId="165" fontId="2" fillId="10" borderId="49" xfId="0" applyNumberFormat="1" applyFont="1" applyFill="1" applyBorder="1" applyAlignment="1" applyProtection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6" fillId="12" borderId="55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vertical="center"/>
    </xf>
    <xf numFmtId="0" fontId="10" fillId="10" borderId="1" xfId="0" applyFont="1" applyFill="1" applyBorder="1" applyAlignment="1">
      <alignment vertical="center"/>
    </xf>
    <xf numFmtId="0" fontId="10" fillId="10" borderId="2" xfId="0" applyFont="1" applyFill="1" applyBorder="1" applyAlignment="1">
      <alignment vertical="center"/>
    </xf>
    <xf numFmtId="0" fontId="12" fillId="10" borderId="2" xfId="0" applyFont="1" applyFill="1" applyBorder="1" applyAlignment="1">
      <alignment vertical="center"/>
    </xf>
    <xf numFmtId="0" fontId="9" fillId="10" borderId="2" xfId="0" applyFont="1" applyFill="1" applyBorder="1" applyAlignment="1">
      <alignment vertical="center"/>
    </xf>
    <xf numFmtId="0" fontId="2" fillId="15" borderId="55" xfId="0" applyFont="1" applyFill="1" applyBorder="1" applyAlignment="1">
      <alignment vertical="center"/>
    </xf>
    <xf numFmtId="0" fontId="2" fillId="15" borderId="21" xfId="0" applyFont="1" applyFill="1" applyBorder="1" applyAlignment="1" applyProtection="1">
      <alignment horizontal="center" vertical="center"/>
    </xf>
    <xf numFmtId="0" fontId="2" fillId="15" borderId="55" xfId="0" applyFont="1" applyFill="1" applyBorder="1" applyAlignment="1" applyProtection="1">
      <alignment horizontal="center" vertical="center"/>
    </xf>
    <xf numFmtId="0" fontId="2" fillId="15" borderId="56" xfId="0" applyFont="1" applyFill="1" applyBorder="1" applyAlignment="1" applyProtection="1">
      <alignment horizontal="center" vertical="center"/>
    </xf>
    <xf numFmtId="0" fontId="2" fillId="15" borderId="25" xfId="0" applyFont="1" applyFill="1" applyBorder="1" applyAlignment="1" applyProtection="1">
      <alignment horizontal="center" vertical="center"/>
    </xf>
    <xf numFmtId="0" fontId="5" fillId="15" borderId="23" xfId="0" applyFont="1" applyFill="1" applyBorder="1" applyAlignment="1">
      <alignment horizontal="center" vertical="center"/>
    </xf>
    <xf numFmtId="0" fontId="2" fillId="18" borderId="21" xfId="0" applyFont="1" applyFill="1" applyBorder="1" applyAlignment="1" applyProtection="1">
      <alignment horizontal="center" vertical="center"/>
    </xf>
    <xf numFmtId="0" fontId="2" fillId="18" borderId="51" xfId="0" applyFont="1" applyFill="1" applyBorder="1" applyAlignment="1" applyProtection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</xf>
    <xf numFmtId="0" fontId="2" fillId="15" borderId="34" xfId="0" applyFont="1" applyFill="1" applyBorder="1" applyAlignment="1" applyProtection="1">
      <alignment horizontal="center" vertical="center"/>
    </xf>
    <xf numFmtId="0" fontId="2" fillId="15" borderId="51" xfId="0" applyFont="1" applyFill="1" applyBorder="1" applyAlignment="1" applyProtection="1">
      <alignment horizontal="center" vertical="center"/>
    </xf>
    <xf numFmtId="0" fontId="2" fillId="15" borderId="52" xfId="0" applyFont="1" applyFill="1" applyBorder="1" applyAlignment="1" applyProtection="1">
      <alignment horizontal="center" vertical="center"/>
    </xf>
    <xf numFmtId="0" fontId="2" fillId="19" borderId="55" xfId="0" applyFont="1" applyFill="1" applyBorder="1" applyAlignment="1">
      <alignment vertical="center"/>
    </xf>
    <xf numFmtId="0" fontId="2" fillId="19" borderId="21" xfId="0" applyFont="1" applyFill="1" applyBorder="1" applyAlignment="1" applyProtection="1">
      <alignment horizontal="center" vertical="center"/>
    </xf>
    <xf numFmtId="0" fontId="2" fillId="19" borderId="55" xfId="0" applyFont="1" applyFill="1" applyBorder="1" applyAlignment="1" applyProtection="1">
      <alignment horizontal="center" vertical="center"/>
    </xf>
    <xf numFmtId="0" fontId="2" fillId="19" borderId="56" xfId="0" applyFont="1" applyFill="1" applyBorder="1" applyAlignment="1" applyProtection="1">
      <alignment horizontal="center" vertical="center"/>
    </xf>
    <xf numFmtId="0" fontId="2" fillId="19" borderId="25" xfId="0" applyFont="1" applyFill="1" applyBorder="1" applyAlignment="1" applyProtection="1">
      <alignment horizontal="center" vertical="center"/>
    </xf>
    <xf numFmtId="0" fontId="2" fillId="14" borderId="21" xfId="0" applyFont="1" applyFill="1" applyBorder="1" applyAlignment="1" applyProtection="1">
      <alignment horizontal="center" vertical="center"/>
    </xf>
    <xf numFmtId="0" fontId="2" fillId="14" borderId="25" xfId="0" applyFont="1" applyFill="1" applyBorder="1" applyAlignment="1" applyProtection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2" fillId="20" borderId="21" xfId="0" applyFont="1" applyFill="1" applyBorder="1" applyAlignment="1" applyProtection="1">
      <alignment horizontal="center" vertical="center"/>
    </xf>
    <xf numFmtId="0" fontId="2" fillId="20" borderId="2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62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 applyProtection="1">
      <alignment horizontal="center" vertical="center"/>
    </xf>
    <xf numFmtId="0" fontId="2" fillId="0" borderId="60" xfId="0" applyFont="1" applyFill="1" applyBorder="1" applyAlignment="1" applyProtection="1">
      <alignment horizontal="center" vertical="center"/>
    </xf>
    <xf numFmtId="0" fontId="2" fillId="0" borderId="61" xfId="0" applyFont="1" applyFill="1" applyBorder="1" applyAlignment="1" applyProtection="1">
      <alignment horizontal="center" vertical="center"/>
    </xf>
  </cellXfs>
  <cellStyles count="2">
    <cellStyle name="Ongedefinieerd" xfId="1" xr:uid="{00000000-0005-0000-0000-000000000000}"/>
    <cellStyle name="Standaard" xfId="0" builtinId="0"/>
  </cellStyles>
  <dxfs count="181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36F202"/>
      <color rgb="FFFF7C80"/>
      <color rgb="FFFF5050"/>
      <color rgb="FFE26B06"/>
      <color rgb="FFCC3300"/>
      <color rgb="FFE26B0A"/>
      <color rgb="FF33CCCC"/>
      <color rgb="FF008080"/>
      <color rgb="FF00FF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7991B-EADF-4D73-9A5C-DB9F87A60AB5}">
  <sheetPr transitionEvaluation="1">
    <pageSetUpPr fitToPage="1"/>
  </sheetPr>
  <dimension ref="A1:AZ45"/>
  <sheetViews>
    <sheetView showGridLines="0" tabSelected="1" defaultGridColor="0" colorId="22" zoomScale="55" zoomScaleNormal="55" workbookViewId="0">
      <selection activeCell="M32" sqref="M32"/>
    </sheetView>
  </sheetViews>
  <sheetFormatPr defaultColWidth="9.8125" defaultRowHeight="20" x14ac:dyDescent="0.35"/>
  <cols>
    <col min="1" max="1" width="6.8125" style="6" customWidth="1"/>
    <col min="2" max="52" width="4.1875" style="6" customWidth="1"/>
    <col min="53" max="54" width="9.8125" style="6"/>
    <col min="55" max="55" width="21.8125" style="6" customWidth="1"/>
    <col min="56" max="16384" width="9.8125" style="6"/>
  </cols>
  <sheetData>
    <row r="1" spans="1:52" ht="14.15" customHeight="1" thickBot="1" x14ac:dyDescent="0.4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90"/>
      <c r="V1" s="190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90"/>
      <c r="AJ1" s="190"/>
      <c r="AK1" s="188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50"/>
    </row>
    <row r="2" spans="1:52" s="165" customFormat="1" ht="24" customHeight="1" thickTop="1" thickBot="1" x14ac:dyDescent="0.4">
      <c r="A2" s="226" t="s">
        <v>0</v>
      </c>
      <c r="B2" s="227"/>
      <c r="C2" s="228"/>
      <c r="D2" s="227" t="s">
        <v>1</v>
      </c>
      <c r="E2" s="229"/>
      <c r="F2" s="227"/>
      <c r="G2" s="227"/>
      <c r="H2" s="227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7" t="s">
        <v>2</v>
      </c>
      <c r="V2" s="163"/>
      <c r="W2" s="163"/>
      <c r="X2" s="167"/>
      <c r="Y2" s="167"/>
      <c r="Z2" s="163"/>
      <c r="AA2" s="163"/>
      <c r="AB2" s="163"/>
      <c r="AC2" s="163"/>
      <c r="AD2" s="163"/>
      <c r="AE2" s="164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4"/>
      <c r="AR2" s="166" t="s">
        <v>3</v>
      </c>
      <c r="AS2" s="163"/>
      <c r="AT2" s="164"/>
      <c r="AU2" s="164"/>
      <c r="AV2" s="163"/>
      <c r="AW2" s="164"/>
      <c r="AX2" s="163"/>
      <c r="AY2" s="163"/>
      <c r="AZ2" s="163"/>
    </row>
    <row r="3" spans="1:52" ht="24" customHeight="1" thickTop="1" thickBot="1" x14ac:dyDescent="0.4">
      <c r="A3" s="7" t="s">
        <v>4</v>
      </c>
      <c r="B3" s="156">
        <v>33</v>
      </c>
      <c r="C3" s="156">
        <v>34</v>
      </c>
      <c r="D3" s="11">
        <f t="shared" ref="D3:L3" si="0">C3+1</f>
        <v>35</v>
      </c>
      <c r="E3" s="10">
        <f t="shared" si="0"/>
        <v>36</v>
      </c>
      <c r="F3" s="10">
        <f t="shared" si="0"/>
        <v>37</v>
      </c>
      <c r="G3" s="10">
        <f t="shared" si="0"/>
        <v>38</v>
      </c>
      <c r="H3" s="10">
        <f t="shared" si="0"/>
        <v>39</v>
      </c>
      <c r="I3" s="10">
        <f t="shared" si="0"/>
        <v>40</v>
      </c>
      <c r="J3" s="10">
        <f t="shared" si="0"/>
        <v>41</v>
      </c>
      <c r="K3" s="10">
        <f t="shared" si="0"/>
        <v>42</v>
      </c>
      <c r="L3" s="156">
        <f t="shared" si="0"/>
        <v>43</v>
      </c>
      <c r="M3" s="11">
        <f>L3+1</f>
        <v>44</v>
      </c>
      <c r="N3" s="169">
        <f>M3+1</f>
        <v>45</v>
      </c>
      <c r="O3" s="51">
        <f t="shared" ref="O3:U3" si="1">N3+1</f>
        <v>46</v>
      </c>
      <c r="P3" s="10">
        <f t="shared" si="1"/>
        <v>47</v>
      </c>
      <c r="Q3" s="10">
        <f t="shared" si="1"/>
        <v>48</v>
      </c>
      <c r="R3" s="10">
        <f t="shared" si="1"/>
        <v>49</v>
      </c>
      <c r="S3" s="10">
        <f t="shared" si="1"/>
        <v>50</v>
      </c>
      <c r="T3" s="11">
        <f t="shared" si="1"/>
        <v>51</v>
      </c>
      <c r="U3" s="156">
        <f t="shared" si="1"/>
        <v>52</v>
      </c>
      <c r="V3" s="156">
        <v>1</v>
      </c>
      <c r="W3" s="11">
        <f>V3+1</f>
        <v>2</v>
      </c>
      <c r="X3" s="10">
        <f t="shared" ref="X3:AB3" si="2">W3+1</f>
        <v>3</v>
      </c>
      <c r="Y3" s="10">
        <f t="shared" si="2"/>
        <v>4</v>
      </c>
      <c r="Z3" s="180">
        <f t="shared" si="2"/>
        <v>5</v>
      </c>
      <c r="AA3" s="177">
        <f t="shared" si="2"/>
        <v>6</v>
      </c>
      <c r="AB3" s="11">
        <f t="shared" si="2"/>
        <v>7</v>
      </c>
      <c r="AC3" s="216">
        <f>AB3+1</f>
        <v>8</v>
      </c>
      <c r="AD3" s="156">
        <f>AC3+1</f>
        <v>9</v>
      </c>
      <c r="AE3" s="10">
        <f>AD3+1</f>
        <v>10</v>
      </c>
      <c r="AF3" s="10">
        <f>AE3+1</f>
        <v>11</v>
      </c>
      <c r="AG3" s="10">
        <f t="shared" ref="AG3:AZ3" si="3">AF3+1</f>
        <v>12</v>
      </c>
      <c r="AH3" s="10">
        <f t="shared" si="3"/>
        <v>13</v>
      </c>
      <c r="AI3" s="10">
        <f t="shared" si="3"/>
        <v>14</v>
      </c>
      <c r="AJ3" s="10">
        <f t="shared" si="3"/>
        <v>15</v>
      </c>
      <c r="AK3" s="10">
        <f t="shared" si="3"/>
        <v>16</v>
      </c>
      <c r="AL3" s="218">
        <f t="shared" si="3"/>
        <v>17</v>
      </c>
      <c r="AM3" s="221">
        <f t="shared" si="3"/>
        <v>18</v>
      </c>
      <c r="AN3" s="177">
        <f t="shared" si="3"/>
        <v>19</v>
      </c>
      <c r="AO3" s="10">
        <f t="shared" si="3"/>
        <v>20</v>
      </c>
      <c r="AP3" s="10">
        <f t="shared" si="3"/>
        <v>21</v>
      </c>
      <c r="AQ3" s="10">
        <f t="shared" si="3"/>
        <v>22</v>
      </c>
      <c r="AR3" s="10">
        <f t="shared" si="3"/>
        <v>23</v>
      </c>
      <c r="AS3" s="10">
        <f t="shared" si="3"/>
        <v>24</v>
      </c>
      <c r="AT3" s="10">
        <f t="shared" si="3"/>
        <v>25</v>
      </c>
      <c r="AU3" s="10">
        <f t="shared" si="3"/>
        <v>26</v>
      </c>
      <c r="AV3" s="10">
        <f t="shared" si="3"/>
        <v>27</v>
      </c>
      <c r="AW3" s="113">
        <f t="shared" si="3"/>
        <v>28</v>
      </c>
      <c r="AX3" s="156">
        <f t="shared" si="3"/>
        <v>29</v>
      </c>
      <c r="AY3" s="156">
        <f t="shared" si="3"/>
        <v>30</v>
      </c>
      <c r="AZ3" s="156">
        <f t="shared" si="3"/>
        <v>31</v>
      </c>
    </row>
    <row r="4" spans="1:52" ht="24" customHeight="1" thickTop="1" x14ac:dyDescent="0.35">
      <c r="A4" s="7" t="s">
        <v>5</v>
      </c>
      <c r="B4" s="157">
        <v>44059</v>
      </c>
      <c r="C4" s="157">
        <f>B4+7</f>
        <v>44066</v>
      </c>
      <c r="D4" s="16">
        <f>C4+7</f>
        <v>44073</v>
      </c>
      <c r="E4" s="16">
        <f t="shared" ref="E4:I4" si="4">D4+7</f>
        <v>44080</v>
      </c>
      <c r="F4" s="15">
        <f t="shared" si="4"/>
        <v>44087</v>
      </c>
      <c r="G4" s="15">
        <f t="shared" si="4"/>
        <v>44094</v>
      </c>
      <c r="H4" s="15">
        <f t="shared" si="4"/>
        <v>44101</v>
      </c>
      <c r="I4" s="15">
        <f t="shared" si="4"/>
        <v>44108</v>
      </c>
      <c r="J4" s="15">
        <f>I4+7</f>
        <v>44115</v>
      </c>
      <c r="K4" s="15">
        <f t="shared" ref="K4:L4" si="5">J4+7</f>
        <v>44122</v>
      </c>
      <c r="L4" s="157">
        <f t="shared" si="5"/>
        <v>44129</v>
      </c>
      <c r="M4" s="16">
        <f>L4+7</f>
        <v>44136</v>
      </c>
      <c r="N4" s="170">
        <f>M4+7</f>
        <v>44143</v>
      </c>
      <c r="O4" s="168">
        <f t="shared" ref="O4:R4" si="6">N4+7</f>
        <v>44150</v>
      </c>
      <c r="P4" s="15">
        <f t="shared" si="6"/>
        <v>44157</v>
      </c>
      <c r="Q4" s="15">
        <f t="shared" si="6"/>
        <v>44164</v>
      </c>
      <c r="R4" s="15">
        <f t="shared" si="6"/>
        <v>44171</v>
      </c>
      <c r="S4" s="15">
        <f>R4+7</f>
        <v>44178</v>
      </c>
      <c r="T4" s="16">
        <f t="shared" ref="T4:AB4" si="7">S4+7</f>
        <v>44185</v>
      </c>
      <c r="U4" s="157">
        <f t="shared" si="7"/>
        <v>44192</v>
      </c>
      <c r="V4" s="157">
        <f t="shared" si="7"/>
        <v>44199</v>
      </c>
      <c r="W4" s="16">
        <f t="shared" si="7"/>
        <v>44206</v>
      </c>
      <c r="X4" s="15">
        <f t="shared" si="7"/>
        <v>44213</v>
      </c>
      <c r="Y4" s="15">
        <f t="shared" si="7"/>
        <v>44220</v>
      </c>
      <c r="Z4" s="181">
        <f t="shared" si="7"/>
        <v>44227</v>
      </c>
      <c r="AA4" s="178">
        <f t="shared" si="7"/>
        <v>44234</v>
      </c>
      <c r="AB4" s="16">
        <f t="shared" si="7"/>
        <v>44241</v>
      </c>
      <c r="AC4" s="217">
        <f>AB4+7</f>
        <v>44248</v>
      </c>
      <c r="AD4" s="157">
        <f>AC4+7</f>
        <v>44255</v>
      </c>
      <c r="AE4" s="15">
        <f>AD4+7</f>
        <v>44262</v>
      </c>
      <c r="AF4" s="15">
        <f>AE4+7</f>
        <v>44269</v>
      </c>
      <c r="AG4" s="15">
        <f t="shared" ref="AG4:AZ4" si="8">AF4+7</f>
        <v>44276</v>
      </c>
      <c r="AH4" s="15">
        <f t="shared" si="8"/>
        <v>44283</v>
      </c>
      <c r="AI4" s="15">
        <f t="shared" si="8"/>
        <v>44290</v>
      </c>
      <c r="AJ4" s="15">
        <f t="shared" si="8"/>
        <v>44297</v>
      </c>
      <c r="AK4" s="15">
        <f t="shared" si="8"/>
        <v>44304</v>
      </c>
      <c r="AL4" s="219">
        <f t="shared" si="8"/>
        <v>44311</v>
      </c>
      <c r="AM4" s="222">
        <f t="shared" si="8"/>
        <v>44318</v>
      </c>
      <c r="AN4" s="178">
        <f t="shared" si="8"/>
        <v>44325</v>
      </c>
      <c r="AO4" s="15">
        <f t="shared" si="8"/>
        <v>44332</v>
      </c>
      <c r="AP4" s="15">
        <f t="shared" si="8"/>
        <v>44339</v>
      </c>
      <c r="AQ4" s="15">
        <f t="shared" si="8"/>
        <v>44346</v>
      </c>
      <c r="AR4" s="15">
        <f t="shared" si="8"/>
        <v>44353</v>
      </c>
      <c r="AS4" s="15">
        <f t="shared" si="8"/>
        <v>44360</v>
      </c>
      <c r="AT4" s="15">
        <f t="shared" si="8"/>
        <v>44367</v>
      </c>
      <c r="AU4" s="15">
        <f t="shared" si="8"/>
        <v>44374</v>
      </c>
      <c r="AV4" s="15">
        <f t="shared" si="8"/>
        <v>44381</v>
      </c>
      <c r="AW4" s="149">
        <f t="shared" si="8"/>
        <v>44388</v>
      </c>
      <c r="AX4" s="157">
        <f t="shared" si="8"/>
        <v>44395</v>
      </c>
      <c r="AY4" s="157">
        <f t="shared" si="8"/>
        <v>44402</v>
      </c>
      <c r="AZ4" s="157">
        <f t="shared" si="8"/>
        <v>44409</v>
      </c>
    </row>
    <row r="5" spans="1:52" ht="24" customHeight="1" thickBot="1" x14ac:dyDescent="0.4">
      <c r="A5" s="158" t="s">
        <v>6</v>
      </c>
      <c r="B5" s="124" t="s">
        <v>7</v>
      </c>
      <c r="C5" s="159"/>
      <c r="D5" s="28"/>
      <c r="E5" s="258" t="s">
        <v>8</v>
      </c>
      <c r="F5" s="255"/>
      <c r="G5" s="255"/>
      <c r="H5" s="256"/>
      <c r="I5" s="260" t="s">
        <v>9</v>
      </c>
      <c r="J5" s="261"/>
      <c r="K5" s="261"/>
      <c r="L5" s="262"/>
      <c r="M5" s="254" t="s">
        <v>10</v>
      </c>
      <c r="N5" s="255"/>
      <c r="O5" s="255"/>
      <c r="P5" s="255"/>
      <c r="Q5" s="257"/>
      <c r="R5" s="258" t="s">
        <v>11</v>
      </c>
      <c r="S5" s="255"/>
      <c r="T5" s="255"/>
      <c r="U5" s="256"/>
      <c r="V5" s="254" t="s">
        <v>12</v>
      </c>
      <c r="W5" s="255"/>
      <c r="X5" s="255"/>
      <c r="Y5" s="255"/>
      <c r="Z5" s="257"/>
      <c r="AA5" s="124" t="s">
        <v>13</v>
      </c>
      <c r="AB5" s="28"/>
      <c r="AC5" s="124"/>
      <c r="AD5" s="28"/>
      <c r="AE5" s="258" t="s">
        <v>14</v>
      </c>
      <c r="AF5" s="255"/>
      <c r="AG5" s="255"/>
      <c r="AH5" s="256"/>
      <c r="AI5" s="254" t="s">
        <v>15</v>
      </c>
      <c r="AJ5" s="255"/>
      <c r="AK5" s="255"/>
      <c r="AL5" s="256"/>
      <c r="AM5" s="254" t="s">
        <v>16</v>
      </c>
      <c r="AN5" s="255"/>
      <c r="AO5" s="255"/>
      <c r="AP5" s="255"/>
      <c r="AQ5" s="257"/>
      <c r="AR5" s="258" t="s">
        <v>17</v>
      </c>
      <c r="AS5" s="255"/>
      <c r="AT5" s="255"/>
      <c r="AU5" s="256"/>
      <c r="AV5" s="254" t="s">
        <v>18</v>
      </c>
      <c r="AW5" s="255"/>
      <c r="AX5" s="255"/>
      <c r="AY5" s="256"/>
      <c r="AZ5" s="225"/>
    </row>
    <row r="6" spans="1:52" ht="24" customHeight="1" thickTop="1" thickBot="1" x14ac:dyDescent="0.4">
      <c r="A6" s="31" t="s">
        <v>19</v>
      </c>
      <c r="B6" s="154" t="s">
        <v>20</v>
      </c>
      <c r="C6" s="154" t="s">
        <v>20</v>
      </c>
      <c r="D6" s="154">
        <v>1</v>
      </c>
      <c r="E6" s="154">
        <f>+D6+1</f>
        <v>2</v>
      </c>
      <c r="F6" s="154">
        <f t="shared" ref="F6:J7" si="9">E6+1</f>
        <v>3</v>
      </c>
      <c r="G6" s="154">
        <f t="shared" si="9"/>
        <v>4</v>
      </c>
      <c r="H6" s="154">
        <f t="shared" si="9"/>
        <v>5</v>
      </c>
      <c r="I6" s="215">
        <f t="shared" si="9"/>
        <v>6</v>
      </c>
      <c r="J6" s="215">
        <f t="shared" si="9"/>
        <v>7</v>
      </c>
      <c r="K6" s="215">
        <v>8</v>
      </c>
      <c r="L6" s="215" t="s">
        <v>20</v>
      </c>
      <c r="M6" s="154">
        <v>9</v>
      </c>
      <c r="N6" s="173">
        <f t="shared" ref="N6:T7" si="10">M6+1</f>
        <v>10</v>
      </c>
      <c r="O6" s="171">
        <f t="shared" si="10"/>
        <v>11</v>
      </c>
      <c r="P6" s="154">
        <f t="shared" si="10"/>
        <v>12</v>
      </c>
      <c r="Q6" s="154">
        <f t="shared" si="10"/>
        <v>13</v>
      </c>
      <c r="R6" s="154">
        <f t="shared" si="10"/>
        <v>14</v>
      </c>
      <c r="S6" s="154">
        <f t="shared" si="10"/>
        <v>15</v>
      </c>
      <c r="T6" s="154">
        <f t="shared" si="10"/>
        <v>16</v>
      </c>
      <c r="U6" s="154" t="s">
        <v>20</v>
      </c>
      <c r="V6" s="154" t="s">
        <v>20</v>
      </c>
      <c r="W6" s="154">
        <f>+T6+1</f>
        <v>17</v>
      </c>
      <c r="X6" s="154">
        <f t="shared" ref="X6:AB6" si="11">W6+1</f>
        <v>18</v>
      </c>
      <c r="Y6" s="154">
        <f t="shared" si="11"/>
        <v>19</v>
      </c>
      <c r="Z6" s="173">
        <f t="shared" si="11"/>
        <v>20</v>
      </c>
      <c r="AA6" s="171">
        <f t="shared" si="11"/>
        <v>21</v>
      </c>
      <c r="AB6" s="154">
        <f t="shared" si="11"/>
        <v>22</v>
      </c>
      <c r="AC6" s="154">
        <f>AB6+1</f>
        <v>23</v>
      </c>
      <c r="AD6" s="154" t="s">
        <v>20</v>
      </c>
      <c r="AE6" s="154">
        <v>24</v>
      </c>
      <c r="AF6" s="154">
        <f t="shared" ref="AF6:AK7" si="12">AE6+1</f>
        <v>25</v>
      </c>
      <c r="AG6" s="154">
        <f t="shared" si="12"/>
        <v>26</v>
      </c>
      <c r="AH6" s="154">
        <f t="shared" si="12"/>
        <v>27</v>
      </c>
      <c r="AI6" s="154">
        <f t="shared" si="12"/>
        <v>28</v>
      </c>
      <c r="AJ6" s="154">
        <f t="shared" si="12"/>
        <v>29</v>
      </c>
      <c r="AK6" s="154">
        <f t="shared" si="12"/>
        <v>30</v>
      </c>
      <c r="AL6" s="220" t="s">
        <v>20</v>
      </c>
      <c r="AM6" s="173" t="s">
        <v>20</v>
      </c>
      <c r="AN6" s="183">
        <v>31</v>
      </c>
      <c r="AO6" s="154">
        <f>AN6+1</f>
        <v>32</v>
      </c>
      <c r="AP6" s="154">
        <f t="shared" ref="AP6" si="13">AO6+1</f>
        <v>33</v>
      </c>
      <c r="AQ6" s="154">
        <f t="shared" ref="AQ6:AW6" si="14">+AP6+1</f>
        <v>34</v>
      </c>
      <c r="AR6" s="154">
        <f t="shared" si="14"/>
        <v>35</v>
      </c>
      <c r="AS6" s="154">
        <f t="shared" si="14"/>
        <v>36</v>
      </c>
      <c r="AT6" s="154">
        <f t="shared" si="14"/>
        <v>37</v>
      </c>
      <c r="AU6" s="154">
        <f t="shared" si="14"/>
        <v>38</v>
      </c>
      <c r="AV6" s="154">
        <f t="shared" si="14"/>
        <v>39</v>
      </c>
      <c r="AW6" s="154">
        <f t="shared" si="14"/>
        <v>40</v>
      </c>
      <c r="AX6" s="155" t="s">
        <v>20</v>
      </c>
      <c r="AY6" s="162" t="s">
        <v>20</v>
      </c>
      <c r="AZ6" s="154" t="s">
        <v>20</v>
      </c>
    </row>
    <row r="7" spans="1:52" ht="24" customHeight="1" thickTop="1" thickBot="1" x14ac:dyDescent="0.4">
      <c r="A7" s="31" t="s">
        <v>21</v>
      </c>
      <c r="B7" s="154" t="s">
        <v>20</v>
      </c>
      <c r="C7" s="154" t="s">
        <v>20</v>
      </c>
      <c r="D7" s="152">
        <v>1</v>
      </c>
      <c r="E7" s="152">
        <f t="shared" ref="E7" si="15">D7+1</f>
        <v>2</v>
      </c>
      <c r="F7" s="152">
        <f t="shared" si="9"/>
        <v>3</v>
      </c>
      <c r="G7" s="152">
        <f t="shared" si="9"/>
        <v>4</v>
      </c>
      <c r="H7" s="152">
        <f t="shared" si="9"/>
        <v>5</v>
      </c>
      <c r="I7" s="152">
        <f t="shared" si="9"/>
        <v>6</v>
      </c>
      <c r="J7" s="152">
        <f t="shared" si="9"/>
        <v>7</v>
      </c>
      <c r="K7" s="152">
        <v>8</v>
      </c>
      <c r="L7" s="154" t="s">
        <v>20</v>
      </c>
      <c r="M7" s="152">
        <v>9</v>
      </c>
      <c r="N7" s="174">
        <v>10</v>
      </c>
      <c r="O7" s="172">
        <v>1</v>
      </c>
      <c r="P7" s="153">
        <f>+O7+1</f>
        <v>2</v>
      </c>
      <c r="Q7" s="153">
        <f t="shared" si="10"/>
        <v>3</v>
      </c>
      <c r="R7" s="153">
        <f>Q7+1</f>
        <v>4</v>
      </c>
      <c r="S7" s="153">
        <f>R7+1</f>
        <v>5</v>
      </c>
      <c r="T7" s="153">
        <f>S7+1</f>
        <v>6</v>
      </c>
      <c r="U7" s="154" t="s">
        <v>20</v>
      </c>
      <c r="V7" s="154" t="s">
        <v>20</v>
      </c>
      <c r="W7" s="153">
        <f>+T7+1</f>
        <v>7</v>
      </c>
      <c r="X7" s="153">
        <f>W7+1</f>
        <v>8</v>
      </c>
      <c r="Y7" s="153">
        <f>X7+1</f>
        <v>9</v>
      </c>
      <c r="Z7" s="182">
        <f>Y7+1</f>
        <v>10</v>
      </c>
      <c r="AA7" s="179">
        <v>1</v>
      </c>
      <c r="AB7" s="152">
        <v>2</v>
      </c>
      <c r="AC7" s="152">
        <v>3</v>
      </c>
      <c r="AD7" s="154" t="s">
        <v>20</v>
      </c>
      <c r="AE7" s="152">
        <v>4</v>
      </c>
      <c r="AF7" s="152">
        <v>5</v>
      </c>
      <c r="AG7" s="152">
        <f t="shared" si="12"/>
        <v>6</v>
      </c>
      <c r="AH7" s="152">
        <f t="shared" si="12"/>
        <v>7</v>
      </c>
      <c r="AI7" s="152">
        <f t="shared" si="12"/>
        <v>8</v>
      </c>
      <c r="AJ7" s="152">
        <f t="shared" si="12"/>
        <v>9</v>
      </c>
      <c r="AK7" s="152">
        <v>10</v>
      </c>
      <c r="AL7" s="183" t="s">
        <v>20</v>
      </c>
      <c r="AM7" s="154" t="s">
        <v>20</v>
      </c>
      <c r="AN7" s="184">
        <v>1</v>
      </c>
      <c r="AO7" s="153">
        <v>2</v>
      </c>
      <c r="AP7" s="153">
        <f>AO7+1</f>
        <v>3</v>
      </c>
      <c r="AQ7" s="153">
        <f t="shared" ref="AQ7:AW7" si="16">AP7+1</f>
        <v>4</v>
      </c>
      <c r="AR7" s="153">
        <f t="shared" si="16"/>
        <v>5</v>
      </c>
      <c r="AS7" s="153">
        <f t="shared" si="16"/>
        <v>6</v>
      </c>
      <c r="AT7" s="153">
        <f t="shared" si="16"/>
        <v>7</v>
      </c>
      <c r="AU7" s="153">
        <f t="shared" si="16"/>
        <v>8</v>
      </c>
      <c r="AV7" s="153">
        <f t="shared" si="16"/>
        <v>9</v>
      </c>
      <c r="AW7" s="153">
        <f t="shared" si="16"/>
        <v>10</v>
      </c>
      <c r="AX7" s="155" t="s">
        <v>20</v>
      </c>
      <c r="AY7" s="162" t="s">
        <v>20</v>
      </c>
      <c r="AZ7" s="154" t="s">
        <v>20</v>
      </c>
    </row>
    <row r="8" spans="1:52" ht="24" customHeight="1" x14ac:dyDescent="0.35">
      <c r="A8" s="38" t="s">
        <v>5</v>
      </c>
      <c r="B8" s="146" t="s">
        <v>22</v>
      </c>
      <c r="C8" s="146" t="s">
        <v>22</v>
      </c>
      <c r="D8" s="122"/>
      <c r="E8" s="122"/>
      <c r="F8" s="122"/>
      <c r="G8" s="122"/>
      <c r="H8" s="122"/>
      <c r="I8" s="122"/>
      <c r="J8" s="122"/>
      <c r="K8" s="122"/>
      <c r="L8" s="122" t="s">
        <v>22</v>
      </c>
      <c r="M8" s="122"/>
      <c r="N8" s="175"/>
      <c r="O8" s="150"/>
      <c r="P8" s="122"/>
      <c r="Q8" s="122"/>
      <c r="R8" s="122"/>
      <c r="S8" s="122"/>
      <c r="T8" s="122"/>
      <c r="U8" s="122" t="s">
        <v>22</v>
      </c>
      <c r="V8" s="122" t="s">
        <v>22</v>
      </c>
      <c r="W8" s="122"/>
      <c r="X8" s="122"/>
      <c r="Y8" s="122"/>
      <c r="Z8" s="175"/>
      <c r="AA8" s="150"/>
      <c r="AB8" s="122"/>
      <c r="AC8" s="122"/>
      <c r="AD8" s="122" t="s">
        <v>22</v>
      </c>
      <c r="AE8" s="122"/>
      <c r="AF8" s="122"/>
      <c r="AG8" s="122"/>
      <c r="AH8" s="122"/>
      <c r="AI8" s="122"/>
      <c r="AJ8" s="122"/>
      <c r="AK8" s="223" t="s">
        <v>23</v>
      </c>
      <c r="AL8" s="186" t="s">
        <v>22</v>
      </c>
      <c r="AM8" s="122" t="s">
        <v>22</v>
      </c>
      <c r="AN8" s="230"/>
      <c r="AO8" s="231"/>
      <c r="AP8" s="231"/>
      <c r="AQ8" s="231"/>
      <c r="AR8" s="160" t="s">
        <v>23</v>
      </c>
      <c r="AS8" s="235"/>
      <c r="AT8" s="235"/>
      <c r="AU8" s="231"/>
      <c r="AV8" s="231"/>
      <c r="AW8" s="250" t="s">
        <v>24</v>
      </c>
      <c r="AX8" s="119" t="s">
        <v>22</v>
      </c>
      <c r="AY8" s="122" t="s">
        <v>22</v>
      </c>
      <c r="AZ8" s="122" t="s">
        <v>22</v>
      </c>
    </row>
    <row r="9" spans="1:52" ht="24" customHeight="1" x14ac:dyDescent="0.35">
      <c r="A9" s="41" t="s">
        <v>25</v>
      </c>
      <c r="B9" s="147" t="s">
        <v>22</v>
      </c>
      <c r="C9" s="147" t="s">
        <v>22</v>
      </c>
      <c r="D9" s="122"/>
      <c r="E9" s="122"/>
      <c r="F9" s="122"/>
      <c r="G9" s="122"/>
      <c r="H9" s="122"/>
      <c r="I9" s="122"/>
      <c r="J9" s="122"/>
      <c r="K9" s="122"/>
      <c r="L9" s="122" t="s">
        <v>22</v>
      </c>
      <c r="M9" s="122"/>
      <c r="N9" s="175"/>
      <c r="O9" s="150"/>
      <c r="P9" s="122"/>
      <c r="Q9" s="122"/>
      <c r="R9" s="122"/>
      <c r="S9" s="122"/>
      <c r="T9" s="122"/>
      <c r="U9" s="122" t="s">
        <v>22</v>
      </c>
      <c r="V9" s="122" t="s">
        <v>22</v>
      </c>
      <c r="W9" s="122"/>
      <c r="X9" s="122"/>
      <c r="Y9" s="122"/>
      <c r="Z9" s="175"/>
      <c r="AA9" s="150"/>
      <c r="AB9" s="122"/>
      <c r="AC9" s="122"/>
      <c r="AD9" s="122" t="s">
        <v>22</v>
      </c>
      <c r="AE9" s="122"/>
      <c r="AF9" s="122"/>
      <c r="AG9" s="122"/>
      <c r="AH9" s="122"/>
      <c r="AI9" s="122"/>
      <c r="AJ9" s="122"/>
      <c r="AK9" s="122"/>
      <c r="AL9" s="186" t="s">
        <v>22</v>
      </c>
      <c r="AM9" s="122" t="s">
        <v>22</v>
      </c>
      <c r="AN9" s="232"/>
      <c r="AO9" s="231"/>
      <c r="AP9" s="231"/>
      <c r="AQ9" s="231"/>
      <c r="AR9" s="231"/>
      <c r="AS9" s="231"/>
      <c r="AT9" s="231"/>
      <c r="AU9" s="231"/>
      <c r="AV9" s="231"/>
      <c r="AW9" s="250" t="s">
        <v>24</v>
      </c>
      <c r="AX9" s="119" t="s">
        <v>22</v>
      </c>
      <c r="AY9" s="122" t="s">
        <v>22</v>
      </c>
      <c r="AZ9" s="122" t="s">
        <v>22</v>
      </c>
    </row>
    <row r="10" spans="1:52" ht="24" customHeight="1" x14ac:dyDescent="0.35">
      <c r="A10" s="41" t="s">
        <v>26</v>
      </c>
      <c r="B10" s="147" t="s">
        <v>22</v>
      </c>
      <c r="C10" s="147" t="s">
        <v>22</v>
      </c>
      <c r="D10" s="122"/>
      <c r="E10" s="122"/>
      <c r="F10" s="122"/>
      <c r="G10" s="122"/>
      <c r="H10" s="122"/>
      <c r="I10" s="122"/>
      <c r="J10" s="122"/>
      <c r="K10" s="122"/>
      <c r="L10" s="122" t="s">
        <v>22</v>
      </c>
      <c r="M10" s="122"/>
      <c r="N10" s="175"/>
      <c r="O10" s="150"/>
      <c r="P10" s="122"/>
      <c r="Q10" s="122"/>
      <c r="R10" s="122"/>
      <c r="S10" s="122"/>
      <c r="T10" s="122"/>
      <c r="U10" s="122" t="s">
        <v>22</v>
      </c>
      <c r="V10" s="122" t="s">
        <v>22</v>
      </c>
      <c r="W10" s="122"/>
      <c r="X10" s="122"/>
      <c r="Y10" s="122"/>
      <c r="Z10" s="175"/>
      <c r="AA10" s="150"/>
      <c r="AB10" s="122"/>
      <c r="AC10" s="122"/>
      <c r="AD10" s="122" t="s">
        <v>22</v>
      </c>
      <c r="AE10" s="122"/>
      <c r="AF10" s="122"/>
      <c r="AG10" s="122"/>
      <c r="AH10" s="122"/>
      <c r="AI10" s="122"/>
      <c r="AJ10" s="122"/>
      <c r="AK10" s="122"/>
      <c r="AL10" s="224" t="s">
        <v>23</v>
      </c>
      <c r="AM10" s="122" t="s">
        <v>22</v>
      </c>
      <c r="AN10" s="186" t="s">
        <v>27</v>
      </c>
      <c r="AO10" s="186" t="s">
        <v>27</v>
      </c>
      <c r="AP10" s="186" t="s">
        <v>27</v>
      </c>
      <c r="AQ10" s="186" t="s">
        <v>27</v>
      </c>
      <c r="AR10" s="186" t="s">
        <v>27</v>
      </c>
      <c r="AS10" s="186" t="s">
        <v>27</v>
      </c>
      <c r="AT10" s="186" t="s">
        <v>27</v>
      </c>
      <c r="AU10" s="186" t="s">
        <v>27</v>
      </c>
      <c r="AV10" s="186" t="s">
        <v>27</v>
      </c>
      <c r="AW10" s="250" t="s">
        <v>24</v>
      </c>
      <c r="AX10" s="119" t="s">
        <v>22</v>
      </c>
      <c r="AY10" s="122" t="s">
        <v>22</v>
      </c>
      <c r="AZ10" s="122" t="s">
        <v>22</v>
      </c>
    </row>
    <row r="11" spans="1:52" ht="24" customHeight="1" x14ac:dyDescent="0.35">
      <c r="A11" s="41" t="s">
        <v>28</v>
      </c>
      <c r="B11" s="147" t="s">
        <v>22</v>
      </c>
      <c r="C11" s="147" t="s">
        <v>22</v>
      </c>
      <c r="D11" s="122"/>
      <c r="E11" s="122"/>
      <c r="F11" s="122"/>
      <c r="G11" s="122"/>
      <c r="H11" s="122"/>
      <c r="I11" s="122"/>
      <c r="J11" s="122"/>
      <c r="K11" s="122"/>
      <c r="L11" s="122" t="s">
        <v>22</v>
      </c>
      <c r="M11" s="122"/>
      <c r="N11" s="175"/>
      <c r="O11" s="150"/>
      <c r="P11" s="122"/>
      <c r="Q11" s="122"/>
      <c r="R11" s="122"/>
      <c r="S11" s="122"/>
      <c r="T11" s="122"/>
      <c r="U11" s="122" t="s">
        <v>22</v>
      </c>
      <c r="V11" s="122" t="s">
        <v>22</v>
      </c>
      <c r="W11" s="122"/>
      <c r="X11" s="122"/>
      <c r="Y11" s="122"/>
      <c r="Z11" s="175"/>
      <c r="AA11" s="150"/>
      <c r="AB11" s="122"/>
      <c r="AC11" s="122"/>
      <c r="AD11" s="122" t="s">
        <v>22</v>
      </c>
      <c r="AE11" s="122"/>
      <c r="AF11" s="122"/>
      <c r="AG11" s="122"/>
      <c r="AH11" s="122"/>
      <c r="AI11" s="122"/>
      <c r="AJ11" s="122"/>
      <c r="AK11" s="122"/>
      <c r="AL11" s="186" t="s">
        <v>22</v>
      </c>
      <c r="AM11" s="160" t="s">
        <v>23</v>
      </c>
      <c r="AN11" s="232"/>
      <c r="AO11" s="231"/>
      <c r="AP11" s="160" t="s">
        <v>23</v>
      </c>
      <c r="AQ11" s="231"/>
      <c r="AR11" s="231"/>
      <c r="AS11" s="231"/>
      <c r="AT11" s="231"/>
      <c r="AU11" s="231"/>
      <c r="AV11" s="231"/>
      <c r="AW11" s="250" t="s">
        <v>24</v>
      </c>
      <c r="AX11" s="119" t="s">
        <v>22</v>
      </c>
      <c r="AY11" s="122" t="s">
        <v>22</v>
      </c>
      <c r="AZ11" s="122" t="s">
        <v>22</v>
      </c>
    </row>
    <row r="12" spans="1:52" ht="24" customHeight="1" x14ac:dyDescent="0.35">
      <c r="A12" s="47" t="s">
        <v>29</v>
      </c>
      <c r="B12" s="148" t="s">
        <v>22</v>
      </c>
      <c r="C12" s="148" t="s">
        <v>22</v>
      </c>
      <c r="D12" s="123"/>
      <c r="E12" s="123"/>
      <c r="F12" s="123"/>
      <c r="G12" s="123"/>
      <c r="H12" s="123"/>
      <c r="I12" s="123"/>
      <c r="J12" s="123"/>
      <c r="K12" s="123"/>
      <c r="L12" s="123" t="s">
        <v>22</v>
      </c>
      <c r="M12" s="123"/>
      <c r="N12" s="176"/>
      <c r="O12" s="151"/>
      <c r="P12" s="123"/>
      <c r="Q12" s="123"/>
      <c r="R12" s="123"/>
      <c r="S12" s="123"/>
      <c r="T12" s="123"/>
      <c r="U12" s="123" t="s">
        <v>22</v>
      </c>
      <c r="V12" s="123" t="s">
        <v>22</v>
      </c>
      <c r="W12" s="123"/>
      <c r="X12" s="123"/>
      <c r="Y12" s="123"/>
      <c r="Z12" s="176"/>
      <c r="AA12" s="151"/>
      <c r="AB12" s="123"/>
      <c r="AC12" s="123"/>
      <c r="AD12" s="123" t="s">
        <v>22</v>
      </c>
      <c r="AE12" s="123"/>
      <c r="AF12" s="123"/>
      <c r="AG12" s="123"/>
      <c r="AH12" s="123"/>
      <c r="AI12" s="123"/>
      <c r="AJ12" s="161" t="s">
        <v>23</v>
      </c>
      <c r="AK12" s="123"/>
      <c r="AL12" s="187" t="s">
        <v>22</v>
      </c>
      <c r="AM12" s="123" t="s">
        <v>22</v>
      </c>
      <c r="AN12" s="233"/>
      <c r="AO12" s="234"/>
      <c r="AP12" s="123" t="s">
        <v>22</v>
      </c>
      <c r="AQ12" s="234"/>
      <c r="AR12" s="234"/>
      <c r="AS12" s="234"/>
      <c r="AT12" s="234"/>
      <c r="AU12" s="234"/>
      <c r="AV12" s="234"/>
      <c r="AW12" s="251" t="s">
        <v>24</v>
      </c>
      <c r="AX12" s="123" t="s">
        <v>22</v>
      </c>
      <c r="AY12" s="123" t="s">
        <v>22</v>
      </c>
      <c r="AZ12" s="123" t="s">
        <v>22</v>
      </c>
    </row>
    <row r="13" spans="1:52" ht="14.15" customHeight="1" x14ac:dyDescent="0.35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90"/>
      <c r="V13" s="190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90"/>
      <c r="AJ13" s="190"/>
      <c r="AK13" s="188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50"/>
    </row>
    <row r="14" spans="1:52" s="165" customFormat="1" ht="24" customHeight="1" thickTop="1" thickBot="1" x14ac:dyDescent="0.4">
      <c r="A14" s="226" t="s">
        <v>30</v>
      </c>
      <c r="B14" s="227"/>
      <c r="C14" s="228"/>
      <c r="D14" s="227" t="s">
        <v>1</v>
      </c>
      <c r="E14" s="229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7" t="s">
        <v>2</v>
      </c>
      <c r="V14" s="163"/>
      <c r="W14" s="163"/>
      <c r="X14" s="167"/>
      <c r="Y14" s="167"/>
      <c r="Z14" s="163"/>
      <c r="AA14" s="163"/>
      <c r="AB14" s="163"/>
      <c r="AC14" s="163"/>
      <c r="AD14" s="163"/>
      <c r="AE14" s="164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4"/>
      <c r="AR14" s="166" t="s">
        <v>3</v>
      </c>
      <c r="AS14" s="163"/>
      <c r="AT14" s="164"/>
      <c r="AU14" s="164"/>
      <c r="AV14" s="163"/>
      <c r="AW14" s="164"/>
      <c r="AX14" s="163"/>
      <c r="AY14" s="163"/>
      <c r="AZ14" s="163"/>
    </row>
    <row r="15" spans="1:52" ht="24" customHeight="1" thickTop="1" thickBot="1" x14ac:dyDescent="0.4">
      <c r="A15" s="7" t="s">
        <v>4</v>
      </c>
      <c r="B15" s="156">
        <v>33</v>
      </c>
      <c r="C15" s="156">
        <v>34</v>
      </c>
      <c r="D15" s="11">
        <f t="shared" ref="D15:L15" si="17">C15+1</f>
        <v>35</v>
      </c>
      <c r="E15" s="10">
        <f t="shared" si="17"/>
        <v>36</v>
      </c>
      <c r="F15" s="10">
        <f t="shared" si="17"/>
        <v>37</v>
      </c>
      <c r="G15" s="10">
        <f t="shared" si="17"/>
        <v>38</v>
      </c>
      <c r="H15" s="10">
        <f t="shared" si="17"/>
        <v>39</v>
      </c>
      <c r="I15" s="10">
        <f t="shared" si="17"/>
        <v>40</v>
      </c>
      <c r="J15" s="10">
        <f t="shared" si="17"/>
        <v>41</v>
      </c>
      <c r="K15" s="10">
        <f t="shared" si="17"/>
        <v>42</v>
      </c>
      <c r="L15" s="156">
        <f t="shared" si="17"/>
        <v>43</v>
      </c>
      <c r="M15" s="11">
        <f>L15+1</f>
        <v>44</v>
      </c>
      <c r="N15" s="169">
        <f>M15+1</f>
        <v>45</v>
      </c>
      <c r="O15" s="51">
        <f t="shared" ref="O15:U15" si="18">N15+1</f>
        <v>46</v>
      </c>
      <c r="P15" s="10">
        <f t="shared" si="18"/>
        <v>47</v>
      </c>
      <c r="Q15" s="10">
        <f t="shared" si="18"/>
        <v>48</v>
      </c>
      <c r="R15" s="10">
        <f t="shared" si="18"/>
        <v>49</v>
      </c>
      <c r="S15" s="10">
        <f t="shared" si="18"/>
        <v>50</v>
      </c>
      <c r="T15" s="11">
        <f t="shared" si="18"/>
        <v>51</v>
      </c>
      <c r="U15" s="156">
        <f t="shared" si="18"/>
        <v>52</v>
      </c>
      <c r="V15" s="156">
        <v>1</v>
      </c>
      <c r="W15" s="11">
        <f>V15+1</f>
        <v>2</v>
      </c>
      <c r="X15" s="10">
        <f t="shared" ref="X15:AB15" si="19">W15+1</f>
        <v>3</v>
      </c>
      <c r="Y15" s="10">
        <f t="shared" si="19"/>
        <v>4</v>
      </c>
      <c r="Z15" s="180">
        <f t="shared" si="19"/>
        <v>5</v>
      </c>
      <c r="AA15" s="177">
        <f t="shared" si="19"/>
        <v>6</v>
      </c>
      <c r="AB15" s="11">
        <f t="shared" si="19"/>
        <v>7</v>
      </c>
      <c r="AC15" s="216">
        <f>AB15+1</f>
        <v>8</v>
      </c>
      <c r="AD15" s="156">
        <f>AC15+1</f>
        <v>9</v>
      </c>
      <c r="AE15" s="10">
        <f>AD15+1</f>
        <v>10</v>
      </c>
      <c r="AF15" s="10">
        <f>AE15+1</f>
        <v>11</v>
      </c>
      <c r="AG15" s="10">
        <f t="shared" ref="AG15:AZ15" si="20">AF15+1</f>
        <v>12</v>
      </c>
      <c r="AH15" s="10">
        <f t="shared" si="20"/>
        <v>13</v>
      </c>
      <c r="AI15" s="10">
        <f t="shared" si="20"/>
        <v>14</v>
      </c>
      <c r="AJ15" s="10">
        <f t="shared" si="20"/>
        <v>15</v>
      </c>
      <c r="AK15" s="10">
        <f t="shared" si="20"/>
        <v>16</v>
      </c>
      <c r="AL15" s="218">
        <f t="shared" si="20"/>
        <v>17</v>
      </c>
      <c r="AM15" s="221">
        <f t="shared" si="20"/>
        <v>18</v>
      </c>
      <c r="AN15" s="177">
        <f t="shared" si="20"/>
        <v>19</v>
      </c>
      <c r="AO15" s="10">
        <f t="shared" si="20"/>
        <v>20</v>
      </c>
      <c r="AP15" s="10">
        <f t="shared" si="20"/>
        <v>21</v>
      </c>
      <c r="AQ15" s="10">
        <f t="shared" si="20"/>
        <v>22</v>
      </c>
      <c r="AR15" s="10">
        <f t="shared" si="20"/>
        <v>23</v>
      </c>
      <c r="AS15" s="10">
        <f t="shared" si="20"/>
        <v>24</v>
      </c>
      <c r="AT15" s="10">
        <f t="shared" si="20"/>
        <v>25</v>
      </c>
      <c r="AU15" s="10">
        <f t="shared" si="20"/>
        <v>26</v>
      </c>
      <c r="AV15" s="10">
        <f t="shared" si="20"/>
        <v>27</v>
      </c>
      <c r="AW15" s="113">
        <f t="shared" si="20"/>
        <v>28</v>
      </c>
      <c r="AX15" s="156">
        <f t="shared" si="20"/>
        <v>29</v>
      </c>
      <c r="AY15" s="156">
        <f t="shared" si="20"/>
        <v>30</v>
      </c>
      <c r="AZ15" s="156">
        <f t="shared" si="20"/>
        <v>31</v>
      </c>
    </row>
    <row r="16" spans="1:52" ht="24" customHeight="1" thickTop="1" x14ac:dyDescent="0.35">
      <c r="A16" s="7" t="s">
        <v>5</v>
      </c>
      <c r="B16" s="157">
        <v>44059</v>
      </c>
      <c r="C16" s="157">
        <f>B16+7</f>
        <v>44066</v>
      </c>
      <c r="D16" s="16">
        <f>C16+7</f>
        <v>44073</v>
      </c>
      <c r="E16" s="16">
        <f t="shared" ref="E16:I16" si="21">D16+7</f>
        <v>44080</v>
      </c>
      <c r="F16" s="15">
        <f t="shared" si="21"/>
        <v>44087</v>
      </c>
      <c r="G16" s="15">
        <f t="shared" si="21"/>
        <v>44094</v>
      </c>
      <c r="H16" s="15">
        <f t="shared" si="21"/>
        <v>44101</v>
      </c>
      <c r="I16" s="15">
        <f t="shared" si="21"/>
        <v>44108</v>
      </c>
      <c r="J16" s="15">
        <f>I16+7</f>
        <v>44115</v>
      </c>
      <c r="K16" s="15">
        <f t="shared" ref="K16:L16" si="22">J16+7</f>
        <v>44122</v>
      </c>
      <c r="L16" s="157">
        <f t="shared" si="22"/>
        <v>44129</v>
      </c>
      <c r="M16" s="16">
        <f>L16+7</f>
        <v>44136</v>
      </c>
      <c r="N16" s="170">
        <f>M16+7</f>
        <v>44143</v>
      </c>
      <c r="O16" s="168">
        <f t="shared" ref="O16:R16" si="23">N16+7</f>
        <v>44150</v>
      </c>
      <c r="P16" s="15">
        <f t="shared" si="23"/>
        <v>44157</v>
      </c>
      <c r="Q16" s="15">
        <f t="shared" si="23"/>
        <v>44164</v>
      </c>
      <c r="R16" s="15">
        <f t="shared" si="23"/>
        <v>44171</v>
      </c>
      <c r="S16" s="15">
        <f>R16+7</f>
        <v>44178</v>
      </c>
      <c r="T16" s="16">
        <f t="shared" ref="T16:AB16" si="24">S16+7</f>
        <v>44185</v>
      </c>
      <c r="U16" s="157">
        <f t="shared" si="24"/>
        <v>44192</v>
      </c>
      <c r="V16" s="157">
        <f t="shared" si="24"/>
        <v>44199</v>
      </c>
      <c r="W16" s="16">
        <f t="shared" si="24"/>
        <v>44206</v>
      </c>
      <c r="X16" s="15">
        <f t="shared" si="24"/>
        <v>44213</v>
      </c>
      <c r="Y16" s="15">
        <f t="shared" si="24"/>
        <v>44220</v>
      </c>
      <c r="Z16" s="181">
        <f t="shared" si="24"/>
        <v>44227</v>
      </c>
      <c r="AA16" s="178">
        <f t="shared" si="24"/>
        <v>44234</v>
      </c>
      <c r="AB16" s="16">
        <f t="shared" si="24"/>
        <v>44241</v>
      </c>
      <c r="AC16" s="217">
        <f>AB16+7</f>
        <v>44248</v>
      </c>
      <c r="AD16" s="157">
        <f>AC16+7</f>
        <v>44255</v>
      </c>
      <c r="AE16" s="15">
        <f>AD16+7</f>
        <v>44262</v>
      </c>
      <c r="AF16" s="15">
        <f>AE16+7</f>
        <v>44269</v>
      </c>
      <c r="AG16" s="15">
        <f t="shared" ref="AG16:AZ16" si="25">AF16+7</f>
        <v>44276</v>
      </c>
      <c r="AH16" s="15">
        <f t="shared" si="25"/>
        <v>44283</v>
      </c>
      <c r="AI16" s="15">
        <f t="shared" si="25"/>
        <v>44290</v>
      </c>
      <c r="AJ16" s="15">
        <f t="shared" si="25"/>
        <v>44297</v>
      </c>
      <c r="AK16" s="15">
        <f t="shared" si="25"/>
        <v>44304</v>
      </c>
      <c r="AL16" s="219">
        <f t="shared" si="25"/>
        <v>44311</v>
      </c>
      <c r="AM16" s="222">
        <f t="shared" si="25"/>
        <v>44318</v>
      </c>
      <c r="AN16" s="178">
        <f t="shared" si="25"/>
        <v>44325</v>
      </c>
      <c r="AO16" s="15">
        <f t="shared" si="25"/>
        <v>44332</v>
      </c>
      <c r="AP16" s="15">
        <f t="shared" si="25"/>
        <v>44339</v>
      </c>
      <c r="AQ16" s="15">
        <f t="shared" si="25"/>
        <v>44346</v>
      </c>
      <c r="AR16" s="15">
        <f t="shared" si="25"/>
        <v>44353</v>
      </c>
      <c r="AS16" s="15">
        <f t="shared" si="25"/>
        <v>44360</v>
      </c>
      <c r="AT16" s="15">
        <f t="shared" si="25"/>
        <v>44367</v>
      </c>
      <c r="AU16" s="15">
        <f t="shared" si="25"/>
        <v>44374</v>
      </c>
      <c r="AV16" s="15">
        <f t="shared" si="25"/>
        <v>44381</v>
      </c>
      <c r="AW16" s="149">
        <f t="shared" si="25"/>
        <v>44388</v>
      </c>
      <c r="AX16" s="157">
        <f t="shared" si="25"/>
        <v>44395</v>
      </c>
      <c r="AY16" s="157">
        <f t="shared" si="25"/>
        <v>44402</v>
      </c>
      <c r="AZ16" s="157">
        <f t="shared" si="25"/>
        <v>44409</v>
      </c>
    </row>
    <row r="17" spans="1:52" ht="24" customHeight="1" thickBot="1" x14ac:dyDescent="0.4">
      <c r="A17" s="158" t="s">
        <v>6</v>
      </c>
      <c r="B17" s="124" t="s">
        <v>7</v>
      </c>
      <c r="C17" s="159"/>
      <c r="D17" s="28"/>
      <c r="E17" s="258" t="s">
        <v>8</v>
      </c>
      <c r="F17" s="255"/>
      <c r="G17" s="255"/>
      <c r="H17" s="256"/>
      <c r="I17" s="260" t="s">
        <v>9</v>
      </c>
      <c r="J17" s="261"/>
      <c r="K17" s="261"/>
      <c r="L17" s="262"/>
      <c r="M17" s="254" t="s">
        <v>10</v>
      </c>
      <c r="N17" s="255"/>
      <c r="O17" s="255"/>
      <c r="P17" s="255"/>
      <c r="Q17" s="257"/>
      <c r="R17" s="258" t="s">
        <v>11</v>
      </c>
      <c r="S17" s="255"/>
      <c r="T17" s="255"/>
      <c r="U17" s="256"/>
      <c r="V17" s="254" t="s">
        <v>12</v>
      </c>
      <c r="W17" s="255"/>
      <c r="X17" s="255"/>
      <c r="Y17" s="255"/>
      <c r="Z17" s="257"/>
      <c r="AA17" s="124" t="s">
        <v>13</v>
      </c>
      <c r="AB17" s="28"/>
      <c r="AC17" s="124"/>
      <c r="AD17" s="28"/>
      <c r="AE17" s="258" t="s">
        <v>14</v>
      </c>
      <c r="AF17" s="255"/>
      <c r="AG17" s="255"/>
      <c r="AH17" s="256"/>
      <c r="AI17" s="254" t="s">
        <v>15</v>
      </c>
      <c r="AJ17" s="255"/>
      <c r="AK17" s="255"/>
      <c r="AL17" s="256"/>
      <c r="AM17" s="254" t="s">
        <v>16</v>
      </c>
      <c r="AN17" s="255"/>
      <c r="AO17" s="255"/>
      <c r="AP17" s="255"/>
      <c r="AQ17" s="257"/>
      <c r="AR17" s="258" t="s">
        <v>17</v>
      </c>
      <c r="AS17" s="255"/>
      <c r="AT17" s="255"/>
      <c r="AU17" s="256"/>
      <c r="AV17" s="254" t="s">
        <v>18</v>
      </c>
      <c r="AW17" s="255"/>
      <c r="AX17" s="255"/>
      <c r="AY17" s="256"/>
      <c r="AZ17" s="225"/>
    </row>
    <row r="18" spans="1:52" ht="24" customHeight="1" thickTop="1" thickBot="1" x14ac:dyDescent="0.4">
      <c r="A18" s="31" t="s">
        <v>19</v>
      </c>
      <c r="B18" s="154" t="s">
        <v>20</v>
      </c>
      <c r="C18" s="154" t="s">
        <v>20</v>
      </c>
      <c r="D18" s="154">
        <v>1</v>
      </c>
      <c r="E18" s="154">
        <f>+D18+1</f>
        <v>2</v>
      </c>
      <c r="F18" s="154">
        <f t="shared" ref="F18:J19" si="26">E18+1</f>
        <v>3</v>
      </c>
      <c r="G18" s="154">
        <f t="shared" si="26"/>
        <v>4</v>
      </c>
      <c r="H18" s="154">
        <f t="shared" si="26"/>
        <v>5</v>
      </c>
      <c r="I18" s="215">
        <f t="shared" si="26"/>
        <v>6</v>
      </c>
      <c r="J18" s="215">
        <f t="shared" si="26"/>
        <v>7</v>
      </c>
      <c r="K18" s="215">
        <v>8</v>
      </c>
      <c r="L18" s="215" t="s">
        <v>20</v>
      </c>
      <c r="M18" s="154">
        <v>9</v>
      </c>
      <c r="N18" s="173">
        <f t="shared" ref="N18:T19" si="27">M18+1</f>
        <v>10</v>
      </c>
      <c r="O18" s="171">
        <f t="shared" si="27"/>
        <v>11</v>
      </c>
      <c r="P18" s="154">
        <f t="shared" si="27"/>
        <v>12</v>
      </c>
      <c r="Q18" s="154">
        <f t="shared" si="27"/>
        <v>13</v>
      </c>
      <c r="R18" s="154">
        <f t="shared" si="27"/>
        <v>14</v>
      </c>
      <c r="S18" s="154">
        <f t="shared" si="27"/>
        <v>15</v>
      </c>
      <c r="T18" s="154">
        <f t="shared" si="27"/>
        <v>16</v>
      </c>
      <c r="U18" s="154" t="s">
        <v>20</v>
      </c>
      <c r="V18" s="154" t="s">
        <v>20</v>
      </c>
      <c r="W18" s="154">
        <f>+T18+1</f>
        <v>17</v>
      </c>
      <c r="X18" s="154">
        <f t="shared" ref="X18:AB18" si="28">W18+1</f>
        <v>18</v>
      </c>
      <c r="Y18" s="154">
        <f t="shared" si="28"/>
        <v>19</v>
      </c>
      <c r="Z18" s="173">
        <f t="shared" si="28"/>
        <v>20</v>
      </c>
      <c r="AA18" s="171">
        <f t="shared" si="28"/>
        <v>21</v>
      </c>
      <c r="AB18" s="154">
        <f t="shared" si="28"/>
        <v>22</v>
      </c>
      <c r="AC18" s="154">
        <f>AB18+1</f>
        <v>23</v>
      </c>
      <c r="AD18" s="154" t="s">
        <v>20</v>
      </c>
      <c r="AE18" s="154">
        <v>24</v>
      </c>
      <c r="AF18" s="154">
        <f t="shared" ref="AF18:AK19" si="29">AE18+1</f>
        <v>25</v>
      </c>
      <c r="AG18" s="154">
        <f t="shared" si="29"/>
        <v>26</v>
      </c>
      <c r="AH18" s="154">
        <f t="shared" si="29"/>
        <v>27</v>
      </c>
      <c r="AI18" s="154">
        <f t="shared" si="29"/>
        <v>28</v>
      </c>
      <c r="AJ18" s="154">
        <f t="shared" si="29"/>
        <v>29</v>
      </c>
      <c r="AK18" s="154">
        <f t="shared" si="29"/>
        <v>30</v>
      </c>
      <c r="AL18" s="220" t="s">
        <v>20</v>
      </c>
      <c r="AM18" s="173" t="s">
        <v>20</v>
      </c>
      <c r="AN18" s="183">
        <v>31</v>
      </c>
      <c r="AO18" s="154">
        <f>AN18+1</f>
        <v>32</v>
      </c>
      <c r="AP18" s="154">
        <f t="shared" ref="AP18" si="30">AO18+1</f>
        <v>33</v>
      </c>
      <c r="AQ18" s="154">
        <f t="shared" ref="AQ18:AW18" si="31">+AP18+1</f>
        <v>34</v>
      </c>
      <c r="AR18" s="154">
        <f t="shared" si="31"/>
        <v>35</v>
      </c>
      <c r="AS18" s="154">
        <f t="shared" si="31"/>
        <v>36</v>
      </c>
      <c r="AT18" s="154">
        <f t="shared" si="31"/>
        <v>37</v>
      </c>
      <c r="AU18" s="154">
        <f t="shared" si="31"/>
        <v>38</v>
      </c>
      <c r="AV18" s="154">
        <f t="shared" si="31"/>
        <v>39</v>
      </c>
      <c r="AW18" s="154">
        <f t="shared" si="31"/>
        <v>40</v>
      </c>
      <c r="AX18" s="155" t="s">
        <v>20</v>
      </c>
      <c r="AY18" s="162" t="s">
        <v>20</v>
      </c>
      <c r="AZ18" s="154" t="s">
        <v>20</v>
      </c>
    </row>
    <row r="19" spans="1:52" ht="24" customHeight="1" x14ac:dyDescent="0.35">
      <c r="A19" s="31" t="s">
        <v>21</v>
      </c>
      <c r="B19" s="154" t="s">
        <v>20</v>
      </c>
      <c r="C19" s="154" t="s">
        <v>20</v>
      </c>
      <c r="D19" s="152">
        <v>1</v>
      </c>
      <c r="E19" s="152">
        <f t="shared" ref="E19" si="32">D19+1</f>
        <v>2</v>
      </c>
      <c r="F19" s="152">
        <f t="shared" si="26"/>
        <v>3</v>
      </c>
      <c r="G19" s="152">
        <f t="shared" si="26"/>
        <v>4</v>
      </c>
      <c r="H19" s="152">
        <f t="shared" si="26"/>
        <v>5</v>
      </c>
      <c r="I19" s="152">
        <f t="shared" si="26"/>
        <v>6</v>
      </c>
      <c r="J19" s="152">
        <f t="shared" si="26"/>
        <v>7</v>
      </c>
      <c r="K19" s="152">
        <v>8</v>
      </c>
      <c r="L19" s="154" t="s">
        <v>20</v>
      </c>
      <c r="M19" s="152">
        <v>9</v>
      </c>
      <c r="N19" s="174">
        <v>10</v>
      </c>
      <c r="O19" s="172">
        <v>1</v>
      </c>
      <c r="P19" s="153">
        <f>+O19+1</f>
        <v>2</v>
      </c>
      <c r="Q19" s="153">
        <f t="shared" si="27"/>
        <v>3</v>
      </c>
      <c r="R19" s="153">
        <f>Q19+1</f>
        <v>4</v>
      </c>
      <c r="S19" s="153">
        <f>R19+1</f>
        <v>5</v>
      </c>
      <c r="T19" s="153">
        <f>S19+1</f>
        <v>6</v>
      </c>
      <c r="U19" s="154" t="s">
        <v>20</v>
      </c>
      <c r="V19" s="154" t="s">
        <v>20</v>
      </c>
      <c r="W19" s="153">
        <f>+T19+1</f>
        <v>7</v>
      </c>
      <c r="X19" s="153">
        <f>W19+1</f>
        <v>8</v>
      </c>
      <c r="Y19" s="153">
        <f>X19+1</f>
        <v>9</v>
      </c>
      <c r="Z19" s="182">
        <f>Y19+1</f>
        <v>10</v>
      </c>
      <c r="AA19" s="179">
        <v>1</v>
      </c>
      <c r="AB19" s="152">
        <v>2</v>
      </c>
      <c r="AC19" s="152">
        <v>3</v>
      </c>
      <c r="AD19" s="154" t="s">
        <v>20</v>
      </c>
      <c r="AE19" s="152">
        <v>4</v>
      </c>
      <c r="AF19" s="152">
        <v>5</v>
      </c>
      <c r="AG19" s="152">
        <f t="shared" si="29"/>
        <v>6</v>
      </c>
      <c r="AH19" s="152">
        <f t="shared" si="29"/>
        <v>7</v>
      </c>
      <c r="AI19" s="152">
        <f t="shared" si="29"/>
        <v>8</v>
      </c>
      <c r="AJ19" s="152">
        <f t="shared" si="29"/>
        <v>9</v>
      </c>
      <c r="AK19" s="152">
        <v>10</v>
      </c>
      <c r="AL19" s="183" t="s">
        <v>20</v>
      </c>
      <c r="AM19" s="154" t="s">
        <v>20</v>
      </c>
      <c r="AN19" s="184">
        <v>1</v>
      </c>
      <c r="AO19" s="153">
        <v>2</v>
      </c>
      <c r="AP19" s="153">
        <f>AO19+1</f>
        <v>3</v>
      </c>
      <c r="AQ19" s="153">
        <f t="shared" ref="AQ19:AW19" si="33">AP19+1</f>
        <v>4</v>
      </c>
      <c r="AR19" s="153">
        <f t="shared" si="33"/>
        <v>5</v>
      </c>
      <c r="AS19" s="153">
        <f t="shared" si="33"/>
        <v>6</v>
      </c>
      <c r="AT19" s="153">
        <f t="shared" si="33"/>
        <v>7</v>
      </c>
      <c r="AU19" s="153">
        <f t="shared" si="33"/>
        <v>8</v>
      </c>
      <c r="AV19" s="153">
        <f t="shared" si="33"/>
        <v>9</v>
      </c>
      <c r="AW19" s="153">
        <f t="shared" si="33"/>
        <v>10</v>
      </c>
      <c r="AX19" s="155" t="s">
        <v>20</v>
      </c>
      <c r="AY19" s="162" t="s">
        <v>20</v>
      </c>
      <c r="AZ19" s="154" t="s">
        <v>20</v>
      </c>
    </row>
    <row r="20" spans="1:52" ht="24" customHeight="1" x14ac:dyDescent="0.35">
      <c r="A20" s="38" t="s">
        <v>5</v>
      </c>
      <c r="B20" s="146" t="s">
        <v>22</v>
      </c>
      <c r="C20" s="146" t="s">
        <v>22</v>
      </c>
      <c r="D20" s="236" t="s">
        <v>31</v>
      </c>
      <c r="E20" s="236" t="s">
        <v>31</v>
      </c>
      <c r="F20" s="236" t="s">
        <v>31</v>
      </c>
      <c r="G20" s="236" t="s">
        <v>31</v>
      </c>
      <c r="H20" s="236" t="s">
        <v>31</v>
      </c>
      <c r="I20" s="236" t="s">
        <v>31</v>
      </c>
      <c r="J20" s="236" t="s">
        <v>31</v>
      </c>
      <c r="K20" s="236" t="s">
        <v>31</v>
      </c>
      <c r="L20" s="122" t="s">
        <v>22</v>
      </c>
      <c r="M20" s="236" t="s">
        <v>31</v>
      </c>
      <c r="N20" s="237" t="s">
        <v>31</v>
      </c>
      <c r="O20" s="238"/>
      <c r="P20" s="231"/>
      <c r="Q20" s="231"/>
      <c r="R20" s="231"/>
      <c r="S20" s="231"/>
      <c r="T20" s="231"/>
      <c r="U20" s="122" t="s">
        <v>22</v>
      </c>
      <c r="V20" s="122" t="s">
        <v>22</v>
      </c>
      <c r="W20" s="231"/>
      <c r="X20" s="231"/>
      <c r="Y20" s="231"/>
      <c r="Z20" s="240"/>
      <c r="AA20" s="150"/>
      <c r="AB20" s="122"/>
      <c r="AC20" s="122"/>
      <c r="AD20" s="122" t="s">
        <v>22</v>
      </c>
      <c r="AE20" s="122"/>
      <c r="AF20" s="122"/>
      <c r="AG20" s="122"/>
      <c r="AH20" s="122"/>
      <c r="AI20" s="122"/>
      <c r="AJ20" s="122"/>
      <c r="AK20" s="223" t="s">
        <v>23</v>
      </c>
      <c r="AL20" s="186" t="s">
        <v>22</v>
      </c>
      <c r="AM20" s="122" t="s">
        <v>22</v>
      </c>
      <c r="AN20" s="185"/>
      <c r="AO20" s="122"/>
      <c r="AP20" s="122"/>
      <c r="AQ20" s="122"/>
      <c r="AR20" s="160" t="s">
        <v>23</v>
      </c>
      <c r="AS20" s="145"/>
      <c r="AT20" s="145"/>
      <c r="AU20" s="122"/>
      <c r="AV20" s="250" t="s">
        <v>24</v>
      </c>
      <c r="AW20" s="250" t="s">
        <v>24</v>
      </c>
      <c r="AX20" s="119" t="s">
        <v>22</v>
      </c>
      <c r="AY20" s="122" t="s">
        <v>22</v>
      </c>
      <c r="AZ20" s="122" t="s">
        <v>22</v>
      </c>
    </row>
    <row r="21" spans="1:52" ht="24" customHeight="1" x14ac:dyDescent="0.35">
      <c r="A21" s="41" t="s">
        <v>25</v>
      </c>
      <c r="B21" s="147" t="s">
        <v>22</v>
      </c>
      <c r="C21" s="147" t="s">
        <v>22</v>
      </c>
      <c r="D21" s="122"/>
      <c r="E21" s="122"/>
      <c r="F21" s="122"/>
      <c r="G21" s="122"/>
      <c r="H21" s="122"/>
      <c r="I21" s="122"/>
      <c r="J21" s="122"/>
      <c r="K21" s="122"/>
      <c r="L21" s="122" t="s">
        <v>22</v>
      </c>
      <c r="M21" s="122"/>
      <c r="N21" s="175"/>
      <c r="O21" s="238"/>
      <c r="P21" s="231"/>
      <c r="Q21" s="231"/>
      <c r="R21" s="231"/>
      <c r="S21" s="231"/>
      <c r="T21" s="231"/>
      <c r="U21" s="122" t="s">
        <v>22</v>
      </c>
      <c r="V21" s="122" t="s">
        <v>22</v>
      </c>
      <c r="W21" s="231"/>
      <c r="X21" s="231"/>
      <c r="Y21" s="231"/>
      <c r="Z21" s="240"/>
      <c r="AA21" s="150"/>
      <c r="AB21" s="122"/>
      <c r="AC21" s="122"/>
      <c r="AD21" s="122" t="s">
        <v>22</v>
      </c>
      <c r="AE21" s="122"/>
      <c r="AF21" s="122"/>
      <c r="AG21" s="122"/>
      <c r="AH21" s="122"/>
      <c r="AI21" s="122"/>
      <c r="AJ21" s="122"/>
      <c r="AK21" s="122"/>
      <c r="AL21" s="186" t="s">
        <v>22</v>
      </c>
      <c r="AM21" s="122" t="s">
        <v>22</v>
      </c>
      <c r="AN21" s="186"/>
      <c r="AO21" s="122"/>
      <c r="AP21" s="122"/>
      <c r="AQ21" s="122"/>
      <c r="AR21" s="122"/>
      <c r="AS21" s="122"/>
      <c r="AT21" s="122"/>
      <c r="AU21" s="122"/>
      <c r="AV21" s="250" t="s">
        <v>24</v>
      </c>
      <c r="AW21" s="250" t="s">
        <v>24</v>
      </c>
      <c r="AX21" s="119" t="s">
        <v>22</v>
      </c>
      <c r="AY21" s="122" t="s">
        <v>22</v>
      </c>
      <c r="AZ21" s="122" t="s">
        <v>22</v>
      </c>
    </row>
    <row r="22" spans="1:52" ht="24" customHeight="1" x14ac:dyDescent="0.35">
      <c r="A22" s="41" t="s">
        <v>26</v>
      </c>
      <c r="B22" s="147" t="s">
        <v>22</v>
      </c>
      <c r="C22" s="147" t="s">
        <v>22</v>
      </c>
      <c r="D22" s="122"/>
      <c r="E22" s="122"/>
      <c r="F22" s="122"/>
      <c r="G22" s="122"/>
      <c r="H22" s="122"/>
      <c r="I22" s="122"/>
      <c r="J22" s="122"/>
      <c r="K22" s="122"/>
      <c r="L22" s="122" t="s">
        <v>22</v>
      </c>
      <c r="M22" s="122"/>
      <c r="N22" s="175"/>
      <c r="O22" s="238"/>
      <c r="P22" s="231"/>
      <c r="Q22" s="231"/>
      <c r="R22" s="231"/>
      <c r="S22" s="231"/>
      <c r="T22" s="231"/>
      <c r="U22" s="122" t="s">
        <v>22</v>
      </c>
      <c r="V22" s="122" t="s">
        <v>22</v>
      </c>
      <c r="W22" s="231"/>
      <c r="X22" s="231"/>
      <c r="Y22" s="231"/>
      <c r="Z22" s="240"/>
      <c r="AA22" s="150"/>
      <c r="AB22" s="122"/>
      <c r="AC22" s="122"/>
      <c r="AD22" s="122" t="s">
        <v>22</v>
      </c>
      <c r="AE22" s="122"/>
      <c r="AF22" s="122"/>
      <c r="AG22" s="122"/>
      <c r="AH22" s="122"/>
      <c r="AI22" s="122"/>
      <c r="AJ22" s="122"/>
      <c r="AK22" s="122"/>
      <c r="AL22" s="224" t="s">
        <v>23</v>
      </c>
      <c r="AM22" s="122" t="s">
        <v>22</v>
      </c>
      <c r="AN22" s="186"/>
      <c r="AO22" s="122"/>
      <c r="AP22" s="122"/>
      <c r="AQ22" s="122"/>
      <c r="AR22" s="122"/>
      <c r="AS22" s="122"/>
      <c r="AT22" s="122"/>
      <c r="AU22" s="122"/>
      <c r="AV22" s="250" t="s">
        <v>24</v>
      </c>
      <c r="AW22" s="250" t="s">
        <v>24</v>
      </c>
      <c r="AX22" s="119" t="s">
        <v>22</v>
      </c>
      <c r="AY22" s="122" t="s">
        <v>22</v>
      </c>
      <c r="AZ22" s="122" t="s">
        <v>22</v>
      </c>
    </row>
    <row r="23" spans="1:52" ht="24" customHeight="1" x14ac:dyDescent="0.35">
      <c r="A23" s="41" t="s">
        <v>28</v>
      </c>
      <c r="B23" s="147" t="s">
        <v>22</v>
      </c>
      <c r="C23" s="147" t="s">
        <v>22</v>
      </c>
      <c r="D23" s="122"/>
      <c r="E23" s="122"/>
      <c r="F23" s="122"/>
      <c r="G23" s="122"/>
      <c r="H23" s="122"/>
      <c r="I23" s="122"/>
      <c r="J23" s="122"/>
      <c r="K23" s="122"/>
      <c r="L23" s="122" t="s">
        <v>22</v>
      </c>
      <c r="M23" s="122"/>
      <c r="N23" s="175"/>
      <c r="O23" s="238"/>
      <c r="P23" s="231"/>
      <c r="Q23" s="231"/>
      <c r="R23" s="231"/>
      <c r="S23" s="231"/>
      <c r="T23" s="231"/>
      <c r="U23" s="122" t="s">
        <v>22</v>
      </c>
      <c r="V23" s="122" t="s">
        <v>22</v>
      </c>
      <c r="W23" s="231"/>
      <c r="X23" s="231"/>
      <c r="Y23" s="231"/>
      <c r="Z23" s="240"/>
      <c r="AA23" s="150"/>
      <c r="AB23" s="122"/>
      <c r="AC23" s="122"/>
      <c r="AD23" s="122" t="s">
        <v>22</v>
      </c>
      <c r="AE23" s="122"/>
      <c r="AF23" s="122"/>
      <c r="AG23" s="122"/>
      <c r="AH23" s="122"/>
      <c r="AI23" s="122"/>
      <c r="AJ23" s="122"/>
      <c r="AK23" s="122"/>
      <c r="AL23" s="186" t="s">
        <v>22</v>
      </c>
      <c r="AM23" s="160" t="s">
        <v>23</v>
      </c>
      <c r="AN23" s="186"/>
      <c r="AO23" s="122"/>
      <c r="AP23" s="160" t="s">
        <v>23</v>
      </c>
      <c r="AQ23" s="122"/>
      <c r="AR23" s="122"/>
      <c r="AS23" s="122"/>
      <c r="AT23" s="122"/>
      <c r="AU23" s="122"/>
      <c r="AV23" s="250" t="s">
        <v>24</v>
      </c>
      <c r="AW23" s="250" t="s">
        <v>24</v>
      </c>
      <c r="AX23" s="119" t="s">
        <v>22</v>
      </c>
      <c r="AY23" s="122" t="s">
        <v>22</v>
      </c>
      <c r="AZ23" s="122" t="s">
        <v>22</v>
      </c>
    </row>
    <row r="24" spans="1:52" ht="24" customHeight="1" x14ac:dyDescent="0.35">
      <c r="A24" s="47" t="s">
        <v>29</v>
      </c>
      <c r="B24" s="148" t="s">
        <v>22</v>
      </c>
      <c r="C24" s="148" t="s">
        <v>22</v>
      </c>
      <c r="D24" s="123"/>
      <c r="E24" s="123"/>
      <c r="F24" s="123"/>
      <c r="G24" s="123"/>
      <c r="H24" s="123"/>
      <c r="I24" s="123"/>
      <c r="J24" s="123"/>
      <c r="K24" s="123"/>
      <c r="L24" s="123" t="s">
        <v>22</v>
      </c>
      <c r="M24" s="123"/>
      <c r="N24" s="176"/>
      <c r="O24" s="239"/>
      <c r="P24" s="234"/>
      <c r="Q24" s="234"/>
      <c r="R24" s="234"/>
      <c r="S24" s="234"/>
      <c r="T24" s="234"/>
      <c r="U24" s="123" t="s">
        <v>22</v>
      </c>
      <c r="V24" s="123" t="s">
        <v>22</v>
      </c>
      <c r="W24" s="234"/>
      <c r="X24" s="234"/>
      <c r="Y24" s="234"/>
      <c r="Z24" s="241"/>
      <c r="AA24" s="151"/>
      <c r="AB24" s="123"/>
      <c r="AC24" s="123"/>
      <c r="AD24" s="123" t="s">
        <v>22</v>
      </c>
      <c r="AE24" s="123"/>
      <c r="AF24" s="123"/>
      <c r="AG24" s="123"/>
      <c r="AH24" s="123"/>
      <c r="AI24" s="123"/>
      <c r="AJ24" s="161" t="s">
        <v>23</v>
      </c>
      <c r="AK24" s="123"/>
      <c r="AL24" s="187" t="s">
        <v>22</v>
      </c>
      <c r="AM24" s="123" t="s">
        <v>22</v>
      </c>
      <c r="AN24" s="187"/>
      <c r="AO24" s="123"/>
      <c r="AP24" s="123" t="s">
        <v>22</v>
      </c>
      <c r="AQ24" s="123"/>
      <c r="AR24" s="123"/>
      <c r="AS24" s="123"/>
      <c r="AT24" s="123"/>
      <c r="AU24" s="123"/>
      <c r="AV24" s="251" t="s">
        <v>24</v>
      </c>
      <c r="AW24" s="251" t="s">
        <v>24</v>
      </c>
      <c r="AX24" s="123" t="s">
        <v>22</v>
      </c>
      <c r="AY24" s="123" t="s">
        <v>22</v>
      </c>
      <c r="AZ24" s="123" t="s">
        <v>22</v>
      </c>
    </row>
    <row r="25" spans="1:52" ht="14.15" customHeight="1" x14ac:dyDescent="0.35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90"/>
      <c r="V25" s="190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90"/>
      <c r="AJ25" s="190"/>
      <c r="AK25" s="188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50"/>
    </row>
    <row r="26" spans="1:52" s="165" customFormat="1" ht="24" customHeight="1" thickTop="1" thickBot="1" x14ac:dyDescent="0.4">
      <c r="A26" s="226" t="s">
        <v>32</v>
      </c>
      <c r="B26" s="227"/>
      <c r="C26" s="228"/>
      <c r="D26" s="227" t="s">
        <v>1</v>
      </c>
      <c r="E26" s="229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7" t="s">
        <v>2</v>
      </c>
      <c r="V26" s="163"/>
      <c r="W26" s="163"/>
      <c r="X26" s="167"/>
      <c r="Y26" s="167"/>
      <c r="Z26" s="163"/>
      <c r="AA26" s="163"/>
      <c r="AB26" s="163"/>
      <c r="AC26" s="163"/>
      <c r="AD26" s="163"/>
      <c r="AE26" s="164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4"/>
      <c r="AR26" s="166" t="s">
        <v>3</v>
      </c>
      <c r="AS26" s="163"/>
      <c r="AT26" s="164"/>
      <c r="AU26" s="164"/>
      <c r="AV26" s="163"/>
      <c r="AW26" s="164"/>
      <c r="AX26" s="163"/>
      <c r="AY26" s="163"/>
      <c r="AZ26" s="163"/>
    </row>
    <row r="27" spans="1:52" ht="24" customHeight="1" thickTop="1" thickBot="1" x14ac:dyDescent="0.4">
      <c r="A27" s="7" t="s">
        <v>4</v>
      </c>
      <c r="B27" s="156">
        <v>33</v>
      </c>
      <c r="C27" s="156">
        <v>34</v>
      </c>
      <c r="D27" s="11">
        <f t="shared" ref="D27:L27" si="34">C27+1</f>
        <v>35</v>
      </c>
      <c r="E27" s="10">
        <f t="shared" si="34"/>
        <v>36</v>
      </c>
      <c r="F27" s="10">
        <f t="shared" si="34"/>
        <v>37</v>
      </c>
      <c r="G27" s="10">
        <f t="shared" si="34"/>
        <v>38</v>
      </c>
      <c r="H27" s="10">
        <f t="shared" si="34"/>
        <v>39</v>
      </c>
      <c r="I27" s="10">
        <f t="shared" si="34"/>
        <v>40</v>
      </c>
      <c r="J27" s="10">
        <f t="shared" si="34"/>
        <v>41</v>
      </c>
      <c r="K27" s="10">
        <f t="shared" si="34"/>
        <v>42</v>
      </c>
      <c r="L27" s="156">
        <f t="shared" si="34"/>
        <v>43</v>
      </c>
      <c r="M27" s="11">
        <f>L27+1</f>
        <v>44</v>
      </c>
      <c r="N27" s="169">
        <f>M27+1</f>
        <v>45</v>
      </c>
      <c r="O27" s="51">
        <f t="shared" ref="O27:U27" si="35">N27+1</f>
        <v>46</v>
      </c>
      <c r="P27" s="10">
        <f t="shared" si="35"/>
        <v>47</v>
      </c>
      <c r="Q27" s="10">
        <f t="shared" si="35"/>
        <v>48</v>
      </c>
      <c r="R27" s="10">
        <f t="shared" si="35"/>
        <v>49</v>
      </c>
      <c r="S27" s="10">
        <f t="shared" si="35"/>
        <v>50</v>
      </c>
      <c r="T27" s="11">
        <f t="shared" si="35"/>
        <v>51</v>
      </c>
      <c r="U27" s="156">
        <f t="shared" si="35"/>
        <v>52</v>
      </c>
      <c r="V27" s="156">
        <v>1</v>
      </c>
      <c r="W27" s="11">
        <f>V27+1</f>
        <v>2</v>
      </c>
      <c r="X27" s="10">
        <f t="shared" ref="X27:AB27" si="36">W27+1</f>
        <v>3</v>
      </c>
      <c r="Y27" s="10">
        <f t="shared" si="36"/>
        <v>4</v>
      </c>
      <c r="Z27" s="180">
        <f t="shared" si="36"/>
        <v>5</v>
      </c>
      <c r="AA27" s="177">
        <f t="shared" si="36"/>
        <v>6</v>
      </c>
      <c r="AB27" s="11">
        <f t="shared" si="36"/>
        <v>7</v>
      </c>
      <c r="AC27" s="216">
        <f>AB27+1</f>
        <v>8</v>
      </c>
      <c r="AD27" s="156">
        <f>AC27+1</f>
        <v>9</v>
      </c>
      <c r="AE27" s="10">
        <f>AD27+1</f>
        <v>10</v>
      </c>
      <c r="AF27" s="10">
        <f>AE27+1</f>
        <v>11</v>
      </c>
      <c r="AG27" s="10">
        <f t="shared" ref="AG27:AZ27" si="37">AF27+1</f>
        <v>12</v>
      </c>
      <c r="AH27" s="10">
        <f t="shared" si="37"/>
        <v>13</v>
      </c>
      <c r="AI27" s="10">
        <f t="shared" si="37"/>
        <v>14</v>
      </c>
      <c r="AJ27" s="10">
        <f t="shared" si="37"/>
        <v>15</v>
      </c>
      <c r="AK27" s="10">
        <f t="shared" si="37"/>
        <v>16</v>
      </c>
      <c r="AL27" s="218">
        <f t="shared" si="37"/>
        <v>17</v>
      </c>
      <c r="AM27" s="221">
        <f t="shared" si="37"/>
        <v>18</v>
      </c>
      <c r="AN27" s="177">
        <f t="shared" si="37"/>
        <v>19</v>
      </c>
      <c r="AO27" s="10">
        <f t="shared" si="37"/>
        <v>20</v>
      </c>
      <c r="AP27" s="10">
        <f t="shared" si="37"/>
        <v>21</v>
      </c>
      <c r="AQ27" s="10">
        <f t="shared" si="37"/>
        <v>22</v>
      </c>
      <c r="AR27" s="10">
        <f t="shared" si="37"/>
        <v>23</v>
      </c>
      <c r="AS27" s="10">
        <f t="shared" si="37"/>
        <v>24</v>
      </c>
      <c r="AT27" s="10">
        <f t="shared" si="37"/>
        <v>25</v>
      </c>
      <c r="AU27" s="10">
        <f t="shared" si="37"/>
        <v>26</v>
      </c>
      <c r="AV27" s="10">
        <f t="shared" si="37"/>
        <v>27</v>
      </c>
      <c r="AW27" s="113">
        <f t="shared" si="37"/>
        <v>28</v>
      </c>
      <c r="AX27" s="156">
        <f t="shared" si="37"/>
        <v>29</v>
      </c>
      <c r="AY27" s="156">
        <f t="shared" si="37"/>
        <v>30</v>
      </c>
      <c r="AZ27" s="156">
        <f t="shared" si="37"/>
        <v>31</v>
      </c>
    </row>
    <row r="28" spans="1:52" ht="24" customHeight="1" thickTop="1" x14ac:dyDescent="0.35">
      <c r="A28" s="7" t="s">
        <v>5</v>
      </c>
      <c r="B28" s="157">
        <v>44059</v>
      </c>
      <c r="C28" s="157">
        <f>B28+7</f>
        <v>44066</v>
      </c>
      <c r="D28" s="16">
        <f>C28+7</f>
        <v>44073</v>
      </c>
      <c r="E28" s="16">
        <f t="shared" ref="E28:I28" si="38">D28+7</f>
        <v>44080</v>
      </c>
      <c r="F28" s="15">
        <f t="shared" si="38"/>
        <v>44087</v>
      </c>
      <c r="G28" s="15">
        <f t="shared" si="38"/>
        <v>44094</v>
      </c>
      <c r="H28" s="15">
        <f t="shared" si="38"/>
        <v>44101</v>
      </c>
      <c r="I28" s="15">
        <f t="shared" si="38"/>
        <v>44108</v>
      </c>
      <c r="J28" s="15">
        <f>I28+7</f>
        <v>44115</v>
      </c>
      <c r="K28" s="15">
        <f t="shared" ref="K28:L28" si="39">J28+7</f>
        <v>44122</v>
      </c>
      <c r="L28" s="157">
        <f t="shared" si="39"/>
        <v>44129</v>
      </c>
      <c r="M28" s="16">
        <f>L28+7</f>
        <v>44136</v>
      </c>
      <c r="N28" s="170">
        <f>M28+7</f>
        <v>44143</v>
      </c>
      <c r="O28" s="168">
        <f t="shared" ref="O28:R28" si="40">N28+7</f>
        <v>44150</v>
      </c>
      <c r="P28" s="15">
        <f t="shared" si="40"/>
        <v>44157</v>
      </c>
      <c r="Q28" s="15">
        <f t="shared" si="40"/>
        <v>44164</v>
      </c>
      <c r="R28" s="15">
        <f t="shared" si="40"/>
        <v>44171</v>
      </c>
      <c r="S28" s="15">
        <f>R28+7</f>
        <v>44178</v>
      </c>
      <c r="T28" s="16">
        <f t="shared" ref="T28:AB28" si="41">S28+7</f>
        <v>44185</v>
      </c>
      <c r="U28" s="157">
        <f t="shared" si="41"/>
        <v>44192</v>
      </c>
      <c r="V28" s="157">
        <f t="shared" si="41"/>
        <v>44199</v>
      </c>
      <c r="W28" s="16">
        <f t="shared" si="41"/>
        <v>44206</v>
      </c>
      <c r="X28" s="15">
        <f t="shared" si="41"/>
        <v>44213</v>
      </c>
      <c r="Y28" s="15">
        <f t="shared" si="41"/>
        <v>44220</v>
      </c>
      <c r="Z28" s="181">
        <f t="shared" si="41"/>
        <v>44227</v>
      </c>
      <c r="AA28" s="178">
        <f t="shared" si="41"/>
        <v>44234</v>
      </c>
      <c r="AB28" s="16">
        <f t="shared" si="41"/>
        <v>44241</v>
      </c>
      <c r="AC28" s="217">
        <f>AB28+7</f>
        <v>44248</v>
      </c>
      <c r="AD28" s="157">
        <f>AC28+7</f>
        <v>44255</v>
      </c>
      <c r="AE28" s="15">
        <f>AD28+7</f>
        <v>44262</v>
      </c>
      <c r="AF28" s="15">
        <f>AE28+7</f>
        <v>44269</v>
      </c>
      <c r="AG28" s="15">
        <f t="shared" ref="AG28:AZ28" si="42">AF28+7</f>
        <v>44276</v>
      </c>
      <c r="AH28" s="15">
        <f t="shared" si="42"/>
        <v>44283</v>
      </c>
      <c r="AI28" s="15">
        <f t="shared" si="42"/>
        <v>44290</v>
      </c>
      <c r="AJ28" s="15">
        <f t="shared" si="42"/>
        <v>44297</v>
      </c>
      <c r="AK28" s="15">
        <f t="shared" si="42"/>
        <v>44304</v>
      </c>
      <c r="AL28" s="219">
        <f t="shared" si="42"/>
        <v>44311</v>
      </c>
      <c r="AM28" s="222">
        <f t="shared" si="42"/>
        <v>44318</v>
      </c>
      <c r="AN28" s="178">
        <f t="shared" si="42"/>
        <v>44325</v>
      </c>
      <c r="AO28" s="15">
        <f t="shared" si="42"/>
        <v>44332</v>
      </c>
      <c r="AP28" s="15">
        <f t="shared" si="42"/>
        <v>44339</v>
      </c>
      <c r="AQ28" s="15">
        <f t="shared" si="42"/>
        <v>44346</v>
      </c>
      <c r="AR28" s="15">
        <f t="shared" si="42"/>
        <v>44353</v>
      </c>
      <c r="AS28" s="15">
        <f t="shared" si="42"/>
        <v>44360</v>
      </c>
      <c r="AT28" s="15">
        <f t="shared" si="42"/>
        <v>44367</v>
      </c>
      <c r="AU28" s="15">
        <f t="shared" si="42"/>
        <v>44374</v>
      </c>
      <c r="AV28" s="15">
        <f t="shared" si="42"/>
        <v>44381</v>
      </c>
      <c r="AW28" s="149">
        <f t="shared" si="42"/>
        <v>44388</v>
      </c>
      <c r="AX28" s="157">
        <f t="shared" si="42"/>
        <v>44395</v>
      </c>
      <c r="AY28" s="157">
        <f t="shared" si="42"/>
        <v>44402</v>
      </c>
      <c r="AZ28" s="157">
        <f t="shared" si="42"/>
        <v>44409</v>
      </c>
    </row>
    <row r="29" spans="1:52" ht="24" customHeight="1" thickBot="1" x14ac:dyDescent="0.4">
      <c r="A29" s="158" t="s">
        <v>6</v>
      </c>
      <c r="B29" s="124" t="s">
        <v>7</v>
      </c>
      <c r="C29" s="159"/>
      <c r="D29" s="28"/>
      <c r="E29" s="258" t="s">
        <v>8</v>
      </c>
      <c r="F29" s="255"/>
      <c r="G29" s="255"/>
      <c r="H29" s="256"/>
      <c r="I29" s="260" t="s">
        <v>9</v>
      </c>
      <c r="J29" s="261"/>
      <c r="K29" s="261"/>
      <c r="L29" s="262"/>
      <c r="M29" s="254" t="s">
        <v>10</v>
      </c>
      <c r="N29" s="255"/>
      <c r="O29" s="255"/>
      <c r="P29" s="255"/>
      <c r="Q29" s="257"/>
      <c r="R29" s="258" t="s">
        <v>11</v>
      </c>
      <c r="S29" s="255"/>
      <c r="T29" s="255"/>
      <c r="U29" s="256"/>
      <c r="V29" s="254" t="s">
        <v>12</v>
      </c>
      <c r="W29" s="255"/>
      <c r="X29" s="255"/>
      <c r="Y29" s="255"/>
      <c r="Z29" s="257"/>
      <c r="AA29" s="124" t="s">
        <v>13</v>
      </c>
      <c r="AB29" s="28"/>
      <c r="AC29" s="124"/>
      <c r="AD29" s="28"/>
      <c r="AE29" s="258" t="s">
        <v>14</v>
      </c>
      <c r="AF29" s="255"/>
      <c r="AG29" s="255"/>
      <c r="AH29" s="256"/>
      <c r="AI29" s="254" t="s">
        <v>15</v>
      </c>
      <c r="AJ29" s="255"/>
      <c r="AK29" s="255"/>
      <c r="AL29" s="256"/>
      <c r="AM29" s="254" t="s">
        <v>16</v>
      </c>
      <c r="AN29" s="255"/>
      <c r="AO29" s="255"/>
      <c r="AP29" s="255"/>
      <c r="AQ29" s="257"/>
      <c r="AR29" s="258" t="s">
        <v>17</v>
      </c>
      <c r="AS29" s="255"/>
      <c r="AT29" s="255"/>
      <c r="AU29" s="256"/>
      <c r="AV29" s="254" t="s">
        <v>18</v>
      </c>
      <c r="AW29" s="255"/>
      <c r="AX29" s="255"/>
      <c r="AY29" s="256"/>
      <c r="AZ29" s="225"/>
    </row>
    <row r="30" spans="1:52" ht="24" customHeight="1" thickTop="1" thickBot="1" x14ac:dyDescent="0.4">
      <c r="A30" s="31" t="s">
        <v>19</v>
      </c>
      <c r="B30" s="154" t="s">
        <v>20</v>
      </c>
      <c r="C30" s="154" t="s">
        <v>20</v>
      </c>
      <c r="D30" s="154">
        <v>1</v>
      </c>
      <c r="E30" s="154">
        <f>+D30+1</f>
        <v>2</v>
      </c>
      <c r="F30" s="154">
        <f t="shared" ref="F30:J31" si="43">E30+1</f>
        <v>3</v>
      </c>
      <c r="G30" s="154">
        <f t="shared" si="43"/>
        <v>4</v>
      </c>
      <c r="H30" s="154">
        <f t="shared" si="43"/>
        <v>5</v>
      </c>
      <c r="I30" s="215">
        <f t="shared" si="43"/>
        <v>6</v>
      </c>
      <c r="J30" s="215">
        <f t="shared" si="43"/>
        <v>7</v>
      </c>
      <c r="K30" s="215">
        <v>8</v>
      </c>
      <c r="L30" s="215" t="s">
        <v>20</v>
      </c>
      <c r="M30" s="154">
        <v>9</v>
      </c>
      <c r="N30" s="173">
        <f t="shared" ref="N30:T31" si="44">M30+1</f>
        <v>10</v>
      </c>
      <c r="O30" s="171">
        <f t="shared" si="44"/>
        <v>11</v>
      </c>
      <c r="P30" s="154">
        <f t="shared" si="44"/>
        <v>12</v>
      </c>
      <c r="Q30" s="154">
        <f t="shared" si="44"/>
        <v>13</v>
      </c>
      <c r="R30" s="154">
        <f t="shared" si="44"/>
        <v>14</v>
      </c>
      <c r="S30" s="154">
        <f t="shared" si="44"/>
        <v>15</v>
      </c>
      <c r="T30" s="154">
        <f t="shared" si="44"/>
        <v>16</v>
      </c>
      <c r="U30" s="154" t="s">
        <v>20</v>
      </c>
      <c r="V30" s="154" t="s">
        <v>20</v>
      </c>
      <c r="W30" s="154">
        <f>+T30+1</f>
        <v>17</v>
      </c>
      <c r="X30" s="154">
        <f t="shared" ref="X30:AB30" si="45">W30+1</f>
        <v>18</v>
      </c>
      <c r="Y30" s="154">
        <f t="shared" si="45"/>
        <v>19</v>
      </c>
      <c r="Z30" s="173">
        <f t="shared" si="45"/>
        <v>20</v>
      </c>
      <c r="AA30" s="171">
        <f t="shared" si="45"/>
        <v>21</v>
      </c>
      <c r="AB30" s="154">
        <f t="shared" si="45"/>
        <v>22</v>
      </c>
      <c r="AC30" s="154">
        <f>AB30+1</f>
        <v>23</v>
      </c>
      <c r="AD30" s="154" t="s">
        <v>20</v>
      </c>
      <c r="AE30" s="154">
        <v>24</v>
      </c>
      <c r="AF30" s="154">
        <f t="shared" ref="AF30:AK31" si="46">AE30+1</f>
        <v>25</v>
      </c>
      <c r="AG30" s="154">
        <f t="shared" si="46"/>
        <v>26</v>
      </c>
      <c r="AH30" s="154">
        <f t="shared" si="46"/>
        <v>27</v>
      </c>
      <c r="AI30" s="154">
        <f t="shared" si="46"/>
        <v>28</v>
      </c>
      <c r="AJ30" s="154">
        <f t="shared" si="46"/>
        <v>29</v>
      </c>
      <c r="AK30" s="154">
        <f t="shared" si="46"/>
        <v>30</v>
      </c>
      <c r="AL30" s="220" t="s">
        <v>20</v>
      </c>
      <c r="AM30" s="173" t="s">
        <v>20</v>
      </c>
      <c r="AN30" s="183">
        <v>31</v>
      </c>
      <c r="AO30" s="154">
        <f>AN30+1</f>
        <v>32</v>
      </c>
      <c r="AP30" s="154">
        <f t="shared" ref="AP30" si="47">AO30+1</f>
        <v>33</v>
      </c>
      <c r="AQ30" s="154">
        <f t="shared" ref="AQ30:AW30" si="48">+AP30+1</f>
        <v>34</v>
      </c>
      <c r="AR30" s="154">
        <f t="shared" si="48"/>
        <v>35</v>
      </c>
      <c r="AS30" s="154">
        <f t="shared" si="48"/>
        <v>36</v>
      </c>
      <c r="AT30" s="154">
        <f t="shared" si="48"/>
        <v>37</v>
      </c>
      <c r="AU30" s="154">
        <f t="shared" si="48"/>
        <v>38</v>
      </c>
      <c r="AV30" s="154">
        <f t="shared" si="48"/>
        <v>39</v>
      </c>
      <c r="AW30" s="154">
        <f t="shared" si="48"/>
        <v>40</v>
      </c>
      <c r="AX30" s="155" t="s">
        <v>20</v>
      </c>
      <c r="AY30" s="162" t="s">
        <v>20</v>
      </c>
      <c r="AZ30" s="154" t="s">
        <v>20</v>
      </c>
    </row>
    <row r="31" spans="1:52" ht="24" customHeight="1" x14ac:dyDescent="0.35">
      <c r="A31" s="31" t="s">
        <v>21</v>
      </c>
      <c r="B31" s="154" t="s">
        <v>20</v>
      </c>
      <c r="C31" s="154" t="s">
        <v>20</v>
      </c>
      <c r="D31" s="152">
        <v>1</v>
      </c>
      <c r="E31" s="152">
        <f t="shared" ref="E31" si="49">D31+1</f>
        <v>2</v>
      </c>
      <c r="F31" s="152">
        <f t="shared" si="43"/>
        <v>3</v>
      </c>
      <c r="G31" s="152">
        <f t="shared" si="43"/>
        <v>4</v>
      </c>
      <c r="H31" s="152">
        <f t="shared" si="43"/>
        <v>5</v>
      </c>
      <c r="I31" s="152">
        <f t="shared" si="43"/>
        <v>6</v>
      </c>
      <c r="J31" s="152">
        <f t="shared" si="43"/>
        <v>7</v>
      </c>
      <c r="K31" s="152">
        <v>8</v>
      </c>
      <c r="L31" s="154" t="s">
        <v>20</v>
      </c>
      <c r="M31" s="152">
        <v>9</v>
      </c>
      <c r="N31" s="174">
        <v>10</v>
      </c>
      <c r="O31" s="172">
        <v>1</v>
      </c>
      <c r="P31" s="153">
        <f>+O31+1</f>
        <v>2</v>
      </c>
      <c r="Q31" s="153">
        <f t="shared" si="44"/>
        <v>3</v>
      </c>
      <c r="R31" s="153">
        <f>Q31+1</f>
        <v>4</v>
      </c>
      <c r="S31" s="153">
        <f>R31+1</f>
        <v>5</v>
      </c>
      <c r="T31" s="153">
        <f>S31+1</f>
        <v>6</v>
      </c>
      <c r="U31" s="154" t="s">
        <v>20</v>
      </c>
      <c r="V31" s="154" t="s">
        <v>20</v>
      </c>
      <c r="W31" s="153">
        <f>+T31+1</f>
        <v>7</v>
      </c>
      <c r="X31" s="153">
        <f>W31+1</f>
        <v>8</v>
      </c>
      <c r="Y31" s="153">
        <f>X31+1</f>
        <v>9</v>
      </c>
      <c r="Z31" s="182">
        <f>Y31+1</f>
        <v>10</v>
      </c>
      <c r="AA31" s="179">
        <v>1</v>
      </c>
      <c r="AB31" s="152">
        <v>2</v>
      </c>
      <c r="AC31" s="152">
        <v>3</v>
      </c>
      <c r="AD31" s="154" t="s">
        <v>20</v>
      </c>
      <c r="AE31" s="152">
        <v>4</v>
      </c>
      <c r="AF31" s="152">
        <v>5</v>
      </c>
      <c r="AG31" s="152">
        <f t="shared" si="46"/>
        <v>6</v>
      </c>
      <c r="AH31" s="152">
        <f t="shared" si="46"/>
        <v>7</v>
      </c>
      <c r="AI31" s="152">
        <f t="shared" si="46"/>
        <v>8</v>
      </c>
      <c r="AJ31" s="152">
        <f t="shared" si="46"/>
        <v>9</v>
      </c>
      <c r="AK31" s="152">
        <v>10</v>
      </c>
      <c r="AL31" s="183" t="s">
        <v>20</v>
      </c>
      <c r="AM31" s="154" t="s">
        <v>20</v>
      </c>
      <c r="AN31" s="184">
        <v>1</v>
      </c>
      <c r="AO31" s="153">
        <v>2</v>
      </c>
      <c r="AP31" s="153">
        <f>AO31+1</f>
        <v>3</v>
      </c>
      <c r="AQ31" s="153">
        <f t="shared" ref="AQ31:AW31" si="50">AP31+1</f>
        <v>4</v>
      </c>
      <c r="AR31" s="153">
        <f t="shared" si="50"/>
        <v>5</v>
      </c>
      <c r="AS31" s="153">
        <f t="shared" si="50"/>
        <v>6</v>
      </c>
      <c r="AT31" s="153">
        <f t="shared" si="50"/>
        <v>7</v>
      </c>
      <c r="AU31" s="153">
        <f t="shared" si="50"/>
        <v>8</v>
      </c>
      <c r="AV31" s="153">
        <f t="shared" si="50"/>
        <v>9</v>
      </c>
      <c r="AW31" s="153">
        <f t="shared" si="50"/>
        <v>10</v>
      </c>
      <c r="AX31" s="155" t="s">
        <v>20</v>
      </c>
      <c r="AY31" s="162" t="s">
        <v>20</v>
      </c>
      <c r="AZ31" s="154" t="s">
        <v>20</v>
      </c>
    </row>
    <row r="32" spans="1:52" ht="24" customHeight="1" x14ac:dyDescent="0.35">
      <c r="A32" s="38" t="s">
        <v>5</v>
      </c>
      <c r="B32" s="146" t="s">
        <v>22</v>
      </c>
      <c r="C32" s="146" t="s">
        <v>22</v>
      </c>
      <c r="D32" s="231"/>
      <c r="E32" s="231"/>
      <c r="F32" s="231"/>
      <c r="G32" s="231"/>
      <c r="H32" s="231"/>
      <c r="I32" s="231"/>
      <c r="J32" s="231"/>
      <c r="K32" s="231"/>
      <c r="L32" s="122" t="s">
        <v>22</v>
      </c>
      <c r="M32" s="231"/>
      <c r="N32" s="240"/>
      <c r="O32" s="236" t="s">
        <v>31</v>
      </c>
      <c r="P32" s="236" t="s">
        <v>31</v>
      </c>
      <c r="Q32" s="236" t="s">
        <v>31</v>
      </c>
      <c r="R32" s="236" t="s">
        <v>31</v>
      </c>
      <c r="S32" s="236" t="s">
        <v>31</v>
      </c>
      <c r="T32" s="236" t="s">
        <v>31</v>
      </c>
      <c r="U32" s="122" t="s">
        <v>22</v>
      </c>
      <c r="V32" s="122" t="s">
        <v>22</v>
      </c>
      <c r="W32" s="236" t="s">
        <v>31</v>
      </c>
      <c r="X32" s="236" t="s">
        <v>31</v>
      </c>
      <c r="Y32" s="236" t="s">
        <v>31</v>
      </c>
      <c r="Z32" s="236" t="s">
        <v>31</v>
      </c>
      <c r="AA32" s="236" t="s">
        <v>31</v>
      </c>
      <c r="AB32" s="236" t="s">
        <v>31</v>
      </c>
      <c r="AC32" s="236" t="s">
        <v>31</v>
      </c>
      <c r="AD32" s="122" t="s">
        <v>22</v>
      </c>
      <c r="AE32" s="236" t="s">
        <v>31</v>
      </c>
      <c r="AF32" s="236" t="s">
        <v>31</v>
      </c>
      <c r="AG32" s="236" t="s">
        <v>31</v>
      </c>
      <c r="AH32" s="236" t="s">
        <v>31</v>
      </c>
      <c r="AI32" s="236" t="s">
        <v>31</v>
      </c>
      <c r="AJ32" s="236" t="s">
        <v>31</v>
      </c>
      <c r="AK32" s="223" t="s">
        <v>23</v>
      </c>
      <c r="AL32" s="186" t="s">
        <v>22</v>
      </c>
      <c r="AM32" s="122" t="s">
        <v>22</v>
      </c>
      <c r="AN32" s="242"/>
      <c r="AO32" s="243"/>
      <c r="AP32" s="247"/>
      <c r="AQ32" s="247"/>
      <c r="AR32" s="160" t="s">
        <v>23</v>
      </c>
      <c r="AS32" s="249"/>
      <c r="AT32" s="145"/>
      <c r="AU32" s="122"/>
      <c r="AV32" s="250" t="s">
        <v>24</v>
      </c>
      <c r="AW32" s="250" t="s">
        <v>24</v>
      </c>
      <c r="AX32" s="119" t="s">
        <v>22</v>
      </c>
      <c r="AY32" s="122" t="s">
        <v>22</v>
      </c>
      <c r="AZ32" s="122" t="s">
        <v>22</v>
      </c>
    </row>
    <row r="33" spans="1:52" ht="24" customHeight="1" x14ac:dyDescent="0.35">
      <c r="A33" s="41" t="s">
        <v>25</v>
      </c>
      <c r="B33" s="147" t="s">
        <v>22</v>
      </c>
      <c r="C33" s="147" t="s">
        <v>22</v>
      </c>
      <c r="D33" s="231"/>
      <c r="E33" s="231"/>
      <c r="F33" s="231"/>
      <c r="G33" s="231"/>
      <c r="H33" s="231"/>
      <c r="I33" s="231"/>
      <c r="J33" s="231"/>
      <c r="K33" s="231"/>
      <c r="L33" s="122" t="s">
        <v>22</v>
      </c>
      <c r="M33" s="231"/>
      <c r="N33" s="240"/>
      <c r="O33" s="150"/>
      <c r="P33" s="122"/>
      <c r="Q33" s="122"/>
      <c r="R33" s="122"/>
      <c r="S33" s="122"/>
      <c r="T33" s="122"/>
      <c r="U33" s="122" t="s">
        <v>22</v>
      </c>
      <c r="V33" s="122" t="s">
        <v>22</v>
      </c>
      <c r="W33" s="122"/>
      <c r="X33" s="122"/>
      <c r="Y33" s="122"/>
      <c r="Z33" s="175"/>
      <c r="AA33" s="150"/>
      <c r="AB33" s="122"/>
      <c r="AC33" s="122"/>
      <c r="AD33" s="122" t="s">
        <v>22</v>
      </c>
      <c r="AE33" s="122"/>
      <c r="AF33" s="122"/>
      <c r="AG33" s="122"/>
      <c r="AH33" s="122"/>
      <c r="AI33" s="122"/>
      <c r="AJ33" s="122"/>
      <c r="AK33" s="122"/>
      <c r="AL33" s="186" t="s">
        <v>22</v>
      </c>
      <c r="AM33" s="122" t="s">
        <v>22</v>
      </c>
      <c r="AN33" s="244"/>
      <c r="AO33" s="243"/>
      <c r="AP33" s="247"/>
      <c r="AQ33" s="247"/>
      <c r="AR33" s="247"/>
      <c r="AS33" s="247"/>
      <c r="AT33" s="122"/>
      <c r="AU33" s="122"/>
      <c r="AV33" s="250" t="s">
        <v>24</v>
      </c>
      <c r="AW33" s="250" t="s">
        <v>24</v>
      </c>
      <c r="AX33" s="119" t="s">
        <v>22</v>
      </c>
      <c r="AY33" s="122" t="s">
        <v>22</v>
      </c>
      <c r="AZ33" s="122" t="s">
        <v>22</v>
      </c>
    </row>
    <row r="34" spans="1:52" ht="24" customHeight="1" x14ac:dyDescent="0.35">
      <c r="A34" s="41" t="s">
        <v>26</v>
      </c>
      <c r="B34" s="147" t="s">
        <v>22</v>
      </c>
      <c r="C34" s="147" t="s">
        <v>22</v>
      </c>
      <c r="D34" s="231"/>
      <c r="E34" s="231"/>
      <c r="F34" s="231"/>
      <c r="G34" s="231"/>
      <c r="H34" s="231"/>
      <c r="I34" s="231"/>
      <c r="J34" s="231"/>
      <c r="K34" s="231"/>
      <c r="L34" s="122" t="s">
        <v>22</v>
      </c>
      <c r="M34" s="231"/>
      <c r="N34" s="240"/>
      <c r="O34" s="150"/>
      <c r="P34" s="122"/>
      <c r="Q34" s="122"/>
      <c r="R34" s="122"/>
      <c r="S34" s="122"/>
      <c r="T34" s="122"/>
      <c r="U34" s="122" t="s">
        <v>22</v>
      </c>
      <c r="V34" s="122" t="s">
        <v>22</v>
      </c>
      <c r="W34" s="122"/>
      <c r="X34" s="122"/>
      <c r="Y34" s="122"/>
      <c r="Z34" s="175"/>
      <c r="AA34" s="150"/>
      <c r="AB34" s="122"/>
      <c r="AC34" s="122"/>
      <c r="AD34" s="122" t="s">
        <v>22</v>
      </c>
      <c r="AE34" s="122"/>
      <c r="AF34" s="122"/>
      <c r="AG34" s="122"/>
      <c r="AH34" s="122"/>
      <c r="AI34" s="122"/>
      <c r="AJ34" s="122"/>
      <c r="AK34" s="122"/>
      <c r="AL34" s="224" t="s">
        <v>23</v>
      </c>
      <c r="AM34" s="122" t="s">
        <v>22</v>
      </c>
      <c r="AN34" s="244"/>
      <c r="AO34" s="243"/>
      <c r="AP34" s="247"/>
      <c r="AQ34" s="247"/>
      <c r="AR34" s="247"/>
      <c r="AS34" s="247"/>
      <c r="AT34" s="122"/>
      <c r="AU34" s="122"/>
      <c r="AV34" s="250" t="s">
        <v>24</v>
      </c>
      <c r="AW34" s="250" t="s">
        <v>24</v>
      </c>
      <c r="AX34" s="119" t="s">
        <v>22</v>
      </c>
      <c r="AY34" s="122" t="s">
        <v>22</v>
      </c>
      <c r="AZ34" s="122" t="s">
        <v>22</v>
      </c>
    </row>
    <row r="35" spans="1:52" ht="24" customHeight="1" x14ac:dyDescent="0.35">
      <c r="A35" s="41" t="s">
        <v>28</v>
      </c>
      <c r="B35" s="147" t="s">
        <v>22</v>
      </c>
      <c r="C35" s="147" t="s">
        <v>22</v>
      </c>
      <c r="D35" s="231"/>
      <c r="E35" s="231"/>
      <c r="F35" s="231"/>
      <c r="G35" s="231"/>
      <c r="H35" s="231"/>
      <c r="I35" s="231"/>
      <c r="J35" s="231"/>
      <c r="K35" s="231"/>
      <c r="L35" s="122" t="s">
        <v>22</v>
      </c>
      <c r="M35" s="231"/>
      <c r="N35" s="240"/>
      <c r="O35" s="150"/>
      <c r="P35" s="122"/>
      <c r="Q35" s="122"/>
      <c r="R35" s="122"/>
      <c r="S35" s="122"/>
      <c r="T35" s="122"/>
      <c r="U35" s="122" t="s">
        <v>22</v>
      </c>
      <c r="V35" s="122" t="s">
        <v>22</v>
      </c>
      <c r="W35" s="122"/>
      <c r="X35" s="122"/>
      <c r="Y35" s="122"/>
      <c r="Z35" s="175"/>
      <c r="AA35" s="150"/>
      <c r="AB35" s="122"/>
      <c r="AC35" s="122"/>
      <c r="AD35" s="122" t="s">
        <v>22</v>
      </c>
      <c r="AE35" s="122"/>
      <c r="AF35" s="122"/>
      <c r="AG35" s="122"/>
      <c r="AH35" s="122"/>
      <c r="AI35" s="122"/>
      <c r="AJ35" s="122" t="s">
        <v>33</v>
      </c>
      <c r="AK35" s="122"/>
      <c r="AL35" s="186" t="s">
        <v>22</v>
      </c>
      <c r="AM35" s="160" t="s">
        <v>23</v>
      </c>
      <c r="AN35" s="244"/>
      <c r="AO35" s="243"/>
      <c r="AP35" s="160" t="s">
        <v>23</v>
      </c>
      <c r="AQ35" s="247"/>
      <c r="AR35" s="247"/>
      <c r="AS35" s="247"/>
      <c r="AT35" s="122"/>
      <c r="AU35" s="122"/>
      <c r="AV35" s="250" t="s">
        <v>24</v>
      </c>
      <c r="AW35" s="250" t="s">
        <v>24</v>
      </c>
      <c r="AX35" s="119" t="s">
        <v>22</v>
      </c>
      <c r="AY35" s="122" t="s">
        <v>22</v>
      </c>
      <c r="AZ35" s="122" t="s">
        <v>22</v>
      </c>
    </row>
    <row r="36" spans="1:52" ht="24" customHeight="1" x14ac:dyDescent="0.35">
      <c r="A36" s="47" t="s">
        <v>29</v>
      </c>
      <c r="B36" s="148" t="s">
        <v>22</v>
      </c>
      <c r="C36" s="148" t="s">
        <v>22</v>
      </c>
      <c r="D36" s="234"/>
      <c r="E36" s="234"/>
      <c r="F36" s="234"/>
      <c r="G36" s="234"/>
      <c r="H36" s="234"/>
      <c r="I36" s="234"/>
      <c r="J36" s="234"/>
      <c r="K36" s="234"/>
      <c r="L36" s="123" t="s">
        <v>22</v>
      </c>
      <c r="M36" s="234"/>
      <c r="N36" s="241"/>
      <c r="O36" s="151"/>
      <c r="P36" s="123"/>
      <c r="Q36" s="123"/>
      <c r="R36" s="123"/>
      <c r="S36" s="123"/>
      <c r="T36" s="123"/>
      <c r="U36" s="123" t="s">
        <v>22</v>
      </c>
      <c r="V36" s="123" t="s">
        <v>22</v>
      </c>
      <c r="W36" s="123"/>
      <c r="X36" s="123"/>
      <c r="Y36" s="123"/>
      <c r="Z36" s="176"/>
      <c r="AA36" s="151"/>
      <c r="AB36" s="123"/>
      <c r="AC36" s="123"/>
      <c r="AD36" s="123" t="s">
        <v>22</v>
      </c>
      <c r="AE36" s="123"/>
      <c r="AF36" s="123"/>
      <c r="AG36" s="123"/>
      <c r="AH36" s="123"/>
      <c r="AI36" s="123"/>
      <c r="AJ36" s="161" t="s">
        <v>23</v>
      </c>
      <c r="AK36" s="123"/>
      <c r="AL36" s="187" t="s">
        <v>22</v>
      </c>
      <c r="AM36" s="123" t="s">
        <v>22</v>
      </c>
      <c r="AN36" s="245"/>
      <c r="AO36" s="246"/>
      <c r="AP36" s="123" t="s">
        <v>22</v>
      </c>
      <c r="AQ36" s="248"/>
      <c r="AR36" s="248"/>
      <c r="AS36" s="248"/>
      <c r="AT36" s="123"/>
      <c r="AU36" s="123"/>
      <c r="AV36" s="251" t="s">
        <v>24</v>
      </c>
      <c r="AW36" s="251" t="s">
        <v>24</v>
      </c>
      <c r="AX36" s="123" t="s">
        <v>22</v>
      </c>
      <c r="AY36" s="123" t="s">
        <v>22</v>
      </c>
      <c r="AZ36" s="123" t="s">
        <v>22</v>
      </c>
    </row>
    <row r="37" spans="1:52" ht="24" customHeight="1" x14ac:dyDescent="0.35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95" t="s">
        <v>34</v>
      </c>
      <c r="M37" s="189"/>
      <c r="N37" s="189"/>
      <c r="O37" s="189"/>
      <c r="P37" s="189"/>
      <c r="Q37" s="189"/>
      <c r="R37" s="189"/>
      <c r="S37" s="189"/>
      <c r="T37" s="189"/>
      <c r="U37" s="195" t="s">
        <v>34</v>
      </c>
      <c r="V37" s="195" t="s">
        <v>34</v>
      </c>
      <c r="W37" s="189"/>
      <c r="X37" s="189"/>
      <c r="Y37" s="189"/>
      <c r="Z37" s="189"/>
      <c r="AA37" s="189"/>
      <c r="AB37" s="189"/>
      <c r="AC37" s="189"/>
      <c r="AD37" s="195" t="s">
        <v>34</v>
      </c>
      <c r="AE37" s="189"/>
      <c r="AF37" s="189"/>
      <c r="AG37" s="189"/>
      <c r="AH37" s="189"/>
      <c r="AI37" s="190"/>
      <c r="AJ37" s="195" t="s">
        <v>34</v>
      </c>
      <c r="AK37" s="195" t="s">
        <v>34</v>
      </c>
      <c r="AL37" s="195" t="s">
        <v>34</v>
      </c>
      <c r="AM37" s="195" t="s">
        <v>34</v>
      </c>
      <c r="AN37" s="189"/>
      <c r="AO37" s="189"/>
      <c r="AP37" s="195" t="s">
        <v>34</v>
      </c>
      <c r="AQ37" s="189"/>
      <c r="AR37" s="195" t="s">
        <v>34</v>
      </c>
      <c r="AS37" s="189"/>
      <c r="AT37" s="189"/>
      <c r="AU37" s="189"/>
      <c r="AV37" s="189"/>
      <c r="AW37" s="189"/>
      <c r="AX37" s="189"/>
      <c r="AY37" s="195" t="s">
        <v>34</v>
      </c>
      <c r="AZ37" s="150"/>
    </row>
    <row r="38" spans="1:52" ht="24" customHeight="1" x14ac:dyDescent="0.35">
      <c r="A38" s="191" t="s">
        <v>35</v>
      </c>
      <c r="B38" s="192"/>
      <c r="C38" s="192"/>
      <c r="D38" s="193"/>
      <c r="E38" s="193"/>
      <c r="F38" s="193"/>
      <c r="G38" s="193"/>
      <c r="H38" s="193"/>
      <c r="I38" s="193"/>
      <c r="J38" s="193"/>
      <c r="K38" s="194"/>
      <c r="L38" s="195" t="s">
        <v>34</v>
      </c>
      <c r="M38" s="195"/>
      <c r="N38" s="195"/>
      <c r="O38" s="195"/>
      <c r="P38" s="195"/>
      <c r="Q38" s="195"/>
      <c r="R38" s="195"/>
      <c r="S38" s="195"/>
      <c r="T38" s="195"/>
      <c r="U38" s="195" t="s">
        <v>34</v>
      </c>
      <c r="V38" s="195" t="s">
        <v>34</v>
      </c>
      <c r="W38" s="195"/>
      <c r="X38" s="195"/>
      <c r="Y38" s="195"/>
      <c r="Z38" s="195"/>
      <c r="AA38" s="195"/>
      <c r="AB38" s="194"/>
      <c r="AD38" s="195" t="s">
        <v>34</v>
      </c>
      <c r="AE38" s="194"/>
      <c r="AF38" s="195"/>
      <c r="AG38" s="195"/>
      <c r="AH38" s="195"/>
      <c r="AJ38" s="259" t="s">
        <v>36</v>
      </c>
      <c r="AK38" s="259"/>
      <c r="AL38" s="252" t="s">
        <v>34</v>
      </c>
      <c r="AM38" s="252" t="s">
        <v>34</v>
      </c>
      <c r="AP38" s="252" t="s">
        <v>34</v>
      </c>
      <c r="AR38" s="252" t="s">
        <v>34</v>
      </c>
      <c r="AS38" s="194"/>
      <c r="AT38" s="195"/>
      <c r="AU38" s="195"/>
      <c r="AV38" s="196"/>
      <c r="AW38" s="195"/>
      <c r="AX38" s="194"/>
      <c r="AY38" s="195" t="s">
        <v>34</v>
      </c>
      <c r="AZ38" s="195"/>
    </row>
    <row r="39" spans="1:52" ht="24" customHeight="1" x14ac:dyDescent="0.35">
      <c r="A39" s="197" t="s">
        <v>37</v>
      </c>
      <c r="B39" s="198"/>
      <c r="C39" s="198"/>
      <c r="D39" s="193"/>
      <c r="E39" s="193"/>
      <c r="F39" s="193"/>
      <c r="G39" s="193"/>
      <c r="H39" s="193"/>
      <c r="I39" s="193"/>
      <c r="J39" s="193"/>
      <c r="K39" s="194"/>
      <c r="L39" s="195" t="s">
        <v>38</v>
      </c>
      <c r="M39" s="195"/>
      <c r="N39" s="195"/>
      <c r="O39" s="195"/>
      <c r="P39" s="195"/>
      <c r="Q39" s="195"/>
      <c r="R39" s="195"/>
      <c r="S39" s="195"/>
      <c r="T39" s="195"/>
      <c r="U39" s="195" t="s">
        <v>38</v>
      </c>
      <c r="V39" s="195" t="s">
        <v>38</v>
      </c>
      <c r="W39" s="195"/>
      <c r="X39" s="195"/>
      <c r="Y39" s="195"/>
      <c r="Z39" s="195"/>
      <c r="AA39" s="195"/>
      <c r="AB39" s="194"/>
      <c r="AD39" s="195" t="s">
        <v>38</v>
      </c>
      <c r="AE39" s="194"/>
      <c r="AF39" s="195"/>
      <c r="AG39" s="195"/>
      <c r="AH39" s="194"/>
      <c r="AK39" s="252"/>
      <c r="AL39" s="253" t="s">
        <v>39</v>
      </c>
      <c r="AM39" s="253"/>
      <c r="AP39" s="252" t="s">
        <v>34</v>
      </c>
      <c r="AR39" s="202" t="s">
        <v>40</v>
      </c>
      <c r="AS39" s="194"/>
      <c r="AT39" s="193"/>
      <c r="AU39" s="195"/>
      <c r="AV39" s="196"/>
      <c r="AW39" s="195"/>
      <c r="AX39" s="194"/>
      <c r="AY39" s="195" t="s">
        <v>34</v>
      </c>
      <c r="AZ39" s="195"/>
    </row>
    <row r="40" spans="1:52" ht="24" customHeight="1" x14ac:dyDescent="0.35">
      <c r="A40" s="200" t="s">
        <v>41</v>
      </c>
      <c r="B40" s="201"/>
      <c r="C40" s="201"/>
      <c r="D40" s="193"/>
      <c r="E40" s="193"/>
      <c r="F40" s="193"/>
      <c r="G40" s="193"/>
      <c r="H40" s="193"/>
      <c r="I40" s="193"/>
      <c r="J40" s="193"/>
      <c r="K40" s="194"/>
      <c r="L40" s="202" t="s">
        <v>42</v>
      </c>
      <c r="M40" s="202"/>
      <c r="N40" s="202"/>
      <c r="O40" s="202"/>
      <c r="P40" s="202"/>
      <c r="Q40" s="202"/>
      <c r="R40" s="202"/>
      <c r="S40" s="202"/>
      <c r="T40" s="202"/>
      <c r="U40" s="252" t="s">
        <v>43</v>
      </c>
      <c r="V40" s="252"/>
      <c r="W40" s="202"/>
      <c r="X40" s="202"/>
      <c r="Y40" s="202"/>
      <c r="Z40" s="202"/>
      <c r="AA40" s="202"/>
      <c r="AB40" s="199"/>
      <c r="AD40" s="202" t="s">
        <v>44</v>
      </c>
      <c r="AE40" s="199"/>
      <c r="AF40" s="252"/>
      <c r="AG40" s="202"/>
      <c r="AH40" s="252"/>
      <c r="AJ40" s="252"/>
      <c r="AK40" s="252"/>
      <c r="AL40" s="206" t="s">
        <v>45</v>
      </c>
      <c r="AM40" s="206"/>
      <c r="AP40" s="202" t="s">
        <v>46</v>
      </c>
      <c r="AR40" s="202"/>
      <c r="AS40" s="193"/>
      <c r="AT40" s="207"/>
      <c r="AU40" s="193"/>
      <c r="AV40" s="196"/>
      <c r="AW40" s="193"/>
      <c r="AX40" s="194"/>
      <c r="AY40" s="193" t="s">
        <v>47</v>
      </c>
      <c r="AZ40" s="193"/>
    </row>
    <row r="41" spans="1:52" ht="24" customHeight="1" x14ac:dyDescent="0.35">
      <c r="A41" s="204" t="s">
        <v>48</v>
      </c>
      <c r="B41" s="205"/>
      <c r="C41" s="205"/>
      <c r="D41" s="193"/>
      <c r="E41" s="193"/>
      <c r="F41" s="193"/>
      <c r="G41" s="193"/>
      <c r="H41" s="193"/>
      <c r="I41" s="193"/>
      <c r="J41" s="193"/>
      <c r="K41" s="194"/>
      <c r="AM41" s="194" t="s">
        <v>49</v>
      </c>
      <c r="AZ41" s="194"/>
    </row>
    <row r="42" spans="1:52" ht="24" customHeight="1" x14ac:dyDescent="0.35">
      <c r="A42" s="208" t="s">
        <v>50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4"/>
      <c r="L42" s="195">
        <v>5</v>
      </c>
      <c r="M42" s="193"/>
      <c r="N42" s="193"/>
      <c r="O42" s="193"/>
      <c r="P42" s="193"/>
      <c r="Q42" s="193"/>
      <c r="R42" s="193"/>
      <c r="S42" s="193"/>
      <c r="T42" s="193"/>
      <c r="U42" s="195">
        <v>5</v>
      </c>
      <c r="V42" s="195">
        <v>5</v>
      </c>
      <c r="W42" s="193"/>
      <c r="X42" s="193"/>
      <c r="Y42" s="193"/>
      <c r="Z42" s="193"/>
      <c r="AA42" s="193"/>
      <c r="AB42" s="194"/>
      <c r="AD42" s="195">
        <v>5</v>
      </c>
      <c r="AE42" s="194"/>
      <c r="AF42" s="193"/>
      <c r="AG42" s="193"/>
      <c r="AH42" s="193"/>
      <c r="AJ42" s="252"/>
      <c r="AK42" s="193"/>
      <c r="AL42" s="203">
        <v>4</v>
      </c>
      <c r="AM42" s="195">
        <v>4</v>
      </c>
      <c r="AP42" s="209">
        <v>1</v>
      </c>
      <c r="AR42" s="209"/>
      <c r="AS42" s="196"/>
      <c r="AT42" s="193"/>
      <c r="AU42" s="193"/>
      <c r="AV42" s="196"/>
      <c r="AW42" s="195"/>
      <c r="AX42" s="194"/>
      <c r="AY42" s="195">
        <v>30</v>
      </c>
    </row>
    <row r="43" spans="1:52" ht="24" customHeight="1" x14ac:dyDescent="0.35">
      <c r="A43" s="208" t="s">
        <v>51</v>
      </c>
      <c r="B43" s="193"/>
      <c r="C43" s="193"/>
      <c r="D43" s="195"/>
      <c r="E43" s="195"/>
      <c r="F43" s="195"/>
      <c r="G43" s="195"/>
      <c r="H43" s="195"/>
      <c r="I43" s="195"/>
      <c r="J43" s="195"/>
      <c r="K43" s="195"/>
      <c r="L43" s="194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4"/>
      <c r="AD43" s="195"/>
      <c r="AE43" s="195"/>
      <c r="AF43" s="195"/>
      <c r="AG43" s="195"/>
      <c r="AH43" s="195"/>
      <c r="AJ43" s="252">
        <v>1</v>
      </c>
      <c r="AK43" s="195">
        <v>1</v>
      </c>
      <c r="AL43" s="195">
        <v>1</v>
      </c>
      <c r="AM43" s="195">
        <v>1</v>
      </c>
      <c r="AP43" s="209">
        <v>1</v>
      </c>
      <c r="AR43" s="209">
        <v>1</v>
      </c>
      <c r="AS43" s="209"/>
      <c r="AT43" s="195"/>
      <c r="AU43" s="195"/>
      <c r="AV43" s="209"/>
      <c r="AW43" s="195"/>
      <c r="AX43" s="195"/>
      <c r="AY43" s="195"/>
      <c r="AZ43" s="195"/>
    </row>
    <row r="44" spans="1:52" ht="24" customHeight="1" thickBot="1" x14ac:dyDescent="0.4">
      <c r="A44" s="210" t="s">
        <v>52</v>
      </c>
      <c r="B44" s="211"/>
      <c r="C44" s="211"/>
      <c r="D44" s="212">
        <v>5</v>
      </c>
      <c r="E44" s="212">
        <v>5</v>
      </c>
      <c r="F44" s="212">
        <v>5</v>
      </c>
      <c r="G44" s="212">
        <v>5</v>
      </c>
      <c r="H44" s="212">
        <v>5</v>
      </c>
      <c r="I44" s="212">
        <v>5</v>
      </c>
      <c r="J44" s="212">
        <v>5</v>
      </c>
      <c r="K44" s="212">
        <v>5</v>
      </c>
      <c r="L44" s="212">
        <v>0</v>
      </c>
      <c r="M44" s="212">
        <v>5</v>
      </c>
      <c r="N44" s="212">
        <v>5</v>
      </c>
      <c r="O44" s="212">
        <v>5</v>
      </c>
      <c r="P44" s="212">
        <v>5</v>
      </c>
      <c r="Q44" s="212">
        <v>5</v>
      </c>
      <c r="R44" s="212">
        <v>5</v>
      </c>
      <c r="S44" s="212">
        <v>5</v>
      </c>
      <c r="T44" s="212">
        <v>5</v>
      </c>
      <c r="U44" s="212">
        <v>0</v>
      </c>
      <c r="V44" s="212">
        <v>0</v>
      </c>
      <c r="W44" s="212">
        <v>5</v>
      </c>
      <c r="X44" s="212">
        <v>5</v>
      </c>
      <c r="Y44" s="212">
        <v>5</v>
      </c>
      <c r="Z44" s="212">
        <v>5</v>
      </c>
      <c r="AA44" s="212">
        <v>5</v>
      </c>
      <c r="AB44" s="212">
        <v>5</v>
      </c>
      <c r="AC44" s="212">
        <v>5</v>
      </c>
      <c r="AD44" s="212">
        <v>0</v>
      </c>
      <c r="AE44" s="212">
        <v>5</v>
      </c>
      <c r="AF44" s="212">
        <v>5</v>
      </c>
      <c r="AG44" s="212">
        <v>5</v>
      </c>
      <c r="AH44" s="212">
        <v>5</v>
      </c>
      <c r="AI44" s="212">
        <v>5</v>
      </c>
      <c r="AJ44" s="213">
        <v>4</v>
      </c>
      <c r="AK44" s="212">
        <v>4</v>
      </c>
      <c r="AL44" s="212">
        <v>0</v>
      </c>
      <c r="AM44" s="212">
        <v>0</v>
      </c>
      <c r="AN44" s="212">
        <v>5</v>
      </c>
      <c r="AO44" s="212">
        <v>5</v>
      </c>
      <c r="AP44" s="214">
        <v>3</v>
      </c>
      <c r="AQ44" s="212">
        <v>5</v>
      </c>
      <c r="AR44" s="214">
        <v>4</v>
      </c>
      <c r="AS44" s="214">
        <v>5</v>
      </c>
      <c r="AT44" s="212">
        <v>5</v>
      </c>
      <c r="AU44" s="212">
        <v>5</v>
      </c>
      <c r="AV44" s="214">
        <v>5</v>
      </c>
      <c r="AW44" s="212">
        <v>5</v>
      </c>
      <c r="AX44" s="212">
        <v>5</v>
      </c>
      <c r="AY44" s="212">
        <v>0</v>
      </c>
      <c r="AZ44" s="211"/>
    </row>
    <row r="45" spans="1:52" ht="20.5" thickTop="1" x14ac:dyDescent="0.35"/>
  </sheetData>
  <mergeCells count="32">
    <mergeCell ref="E5:H5"/>
    <mergeCell ref="I5:L5"/>
    <mergeCell ref="M5:Q5"/>
    <mergeCell ref="R5:U5"/>
    <mergeCell ref="V5:Z5"/>
    <mergeCell ref="E17:H17"/>
    <mergeCell ref="I17:L17"/>
    <mergeCell ref="M17:Q17"/>
    <mergeCell ref="R17:U17"/>
    <mergeCell ref="V17:Z17"/>
    <mergeCell ref="AE29:AH29"/>
    <mergeCell ref="AI5:AL5"/>
    <mergeCell ref="AM5:AQ5"/>
    <mergeCell ref="AR5:AU5"/>
    <mergeCell ref="AV5:AY5"/>
    <mergeCell ref="AE17:AH17"/>
    <mergeCell ref="AE5:AH5"/>
    <mergeCell ref="E29:H29"/>
    <mergeCell ref="I29:L29"/>
    <mergeCell ref="M29:Q29"/>
    <mergeCell ref="R29:U29"/>
    <mergeCell ref="V29:Z29"/>
    <mergeCell ref="AL39:AM39"/>
    <mergeCell ref="AI17:AL17"/>
    <mergeCell ref="AM17:AQ17"/>
    <mergeCell ref="AR17:AU17"/>
    <mergeCell ref="AV17:AY17"/>
    <mergeCell ref="AI29:AL29"/>
    <mergeCell ref="AM29:AQ29"/>
    <mergeCell ref="AR29:AU29"/>
    <mergeCell ref="AV29:AY29"/>
    <mergeCell ref="AJ38:AK38"/>
  </mergeCells>
  <conditionalFormatting sqref="AI1 AI13 AI25 AI37">
    <cfRule type="containsText" dxfId="180" priority="179" stopIfTrue="1" operator="containsText" text="V">
      <formula>NOT(ISERROR(SEARCH("V",AI1)))</formula>
    </cfRule>
  </conditionalFormatting>
  <conditionalFormatting sqref="C1 AQ1:AX1 AZ1 AZ13 AQ13:AX13 C13 C25 AQ25:AX25 AZ25 AZ37 AQ37 C37 AS37:AX37">
    <cfRule type="containsText" dxfId="179" priority="178" stopIfTrue="1" operator="containsText" text="V">
      <formula>NOT(ISERROR(SEARCH("V",C1)))</formula>
    </cfRule>
  </conditionalFormatting>
  <conditionalFormatting sqref="AY12">
    <cfRule type="containsText" dxfId="178" priority="123" stopIfTrue="1" operator="containsText" text="V">
      <formula>NOT(ISERROR(SEARCH("V",AY12)))</formula>
    </cfRule>
  </conditionalFormatting>
  <conditionalFormatting sqref="AJ1 AJ13 AJ25">
    <cfRule type="containsText" dxfId="177" priority="176" stopIfTrue="1" operator="containsText" text="V">
      <formula>NOT(ISERROR(SEARCH("V",AJ1)))</formula>
    </cfRule>
  </conditionalFormatting>
  <conditionalFormatting sqref="B1 AJ1 AL1:AP1 AE1:AH1 D1:AB1 D13:AB13 AL13:AP13 AE13:AH13 AJ13 B13 B25 AJ25 AE25:AH25 AL25:AP25 D25:AB25 D37:K37 AN37:AO37 AE37:AH37 B37 M37:T37 W37:AB37">
    <cfRule type="containsText" dxfId="176" priority="180" stopIfTrue="1" operator="containsText" text="V">
      <formula>NOT(ISERROR(SEARCH("V",B1)))</formula>
    </cfRule>
  </conditionalFormatting>
  <conditionalFormatting sqref="AK1 AK13 AK25">
    <cfRule type="containsText" dxfId="175" priority="177" stopIfTrue="1" operator="containsText" text="V">
      <formula>NOT(ISERROR(SEARCH("V",AK1)))</formula>
    </cfRule>
  </conditionalFormatting>
  <conditionalFormatting sqref="AX12">
    <cfRule type="containsText" dxfId="174" priority="120" stopIfTrue="1" operator="containsText" text="V">
      <formula>NOT(ISERROR(SEARCH("V",AX12)))</formula>
    </cfRule>
  </conditionalFormatting>
  <conditionalFormatting sqref="AI1 AI13 AI25 AI37">
    <cfRule type="containsText" dxfId="173" priority="175" stopIfTrue="1" operator="containsText" text="V">
      <formula>NOT(ISERROR(SEARCH("V",AI1)))</formula>
    </cfRule>
  </conditionalFormatting>
  <conditionalFormatting sqref="AI1 AI13 AI25 AI37">
    <cfRule type="containsText" dxfId="172" priority="174" stopIfTrue="1" operator="containsText" text="V">
      <formula>NOT(ISERROR(SEARCH("V",AI1)))</formula>
    </cfRule>
  </conditionalFormatting>
  <conditionalFormatting sqref="AI1 AI13 AI25 AI37">
    <cfRule type="containsText" dxfId="171" priority="173" stopIfTrue="1" operator="containsText" text="V">
      <formula>NOT(ISERROR(SEARCH("V",AI1)))</formula>
    </cfRule>
  </conditionalFormatting>
  <conditionalFormatting sqref="AI1 AI13 AI25 AI37">
    <cfRule type="containsText" dxfId="170" priority="172" stopIfTrue="1" operator="containsText" text="V">
      <formula>NOT(ISERROR(SEARCH("V",AI1)))</formula>
    </cfRule>
  </conditionalFormatting>
  <conditionalFormatting sqref="C20:C24 AZ23:AZ24 AQ23:AU24">
    <cfRule type="containsText" dxfId="169" priority="115" stopIfTrue="1" operator="containsText" text="V">
      <formula>NOT(ISERROR(SEARCH("V",C20)))</formula>
    </cfRule>
  </conditionalFormatting>
  <conditionalFormatting sqref="AK20">
    <cfRule type="containsText" dxfId="168" priority="114" stopIfTrue="1" operator="containsText" text="V">
      <formula>NOT(ISERROR(SEARCH("V",AK20)))</formula>
    </cfRule>
  </conditionalFormatting>
  <conditionalFormatting sqref="AM20">
    <cfRule type="containsText" dxfId="167" priority="113" stopIfTrue="1" operator="containsText" text="V">
      <formula>NOT(ISERROR(SEARCH("V",AM20)))</formula>
    </cfRule>
  </conditionalFormatting>
  <conditionalFormatting sqref="AO1 AO13 AO25 AO37">
    <cfRule type="containsText" dxfId="166" priority="171" stopIfTrue="1" operator="containsText" text="V">
      <formula>NOT(ISERROR(SEARCH("V",AO1)))</formula>
    </cfRule>
  </conditionalFormatting>
  <conditionalFormatting sqref="AS20">
    <cfRule type="containsText" dxfId="165" priority="110" stopIfTrue="1" operator="containsText" text="V">
      <formula>NOT(ISERROR(SEARCH("V",AS20)))</formula>
    </cfRule>
  </conditionalFormatting>
  <conditionalFormatting sqref="AY20:AY23">
    <cfRule type="containsText" dxfId="164" priority="108" stopIfTrue="1" operator="containsText" text="V">
      <formula>NOT(ISERROR(SEARCH("V",AY20)))</formula>
    </cfRule>
  </conditionalFormatting>
  <conditionalFormatting sqref="AY1 AY13 AY25">
    <cfRule type="containsText" dxfId="163" priority="168" stopIfTrue="1" operator="containsText" text="V">
      <formula>NOT(ISERROR(SEARCH("V",AY1)))</formula>
    </cfRule>
  </conditionalFormatting>
  <conditionalFormatting sqref="AY1 AY13 AY25">
    <cfRule type="containsText" dxfId="162" priority="169" stopIfTrue="1" operator="containsText" text="V">
      <formula>NOT(ISERROR(SEARCH("V",AY1)))</formula>
    </cfRule>
  </conditionalFormatting>
  <conditionalFormatting sqref="AC1:AD1 AC13:AD13 AC25:AD25 AC37">
    <cfRule type="containsText" dxfId="161" priority="166" stopIfTrue="1" operator="containsText" text="V">
      <formula>NOT(ISERROR(SEARCH("V",AC1)))</formula>
    </cfRule>
  </conditionalFormatting>
  <conditionalFormatting sqref="AC8:AC12">
    <cfRule type="containsText" dxfId="160" priority="146" stopIfTrue="1" operator="containsText" text="V">
      <formula>NOT(ISERROR(SEARCH("V",AC8)))</formula>
    </cfRule>
  </conditionalFormatting>
  <conditionalFormatting sqref="AP12">
    <cfRule type="containsText" dxfId="159" priority="144" stopIfTrue="1" operator="containsText" text="V">
      <formula>NOT(ISERROR(SEARCH("V",AP12)))</formula>
    </cfRule>
  </conditionalFormatting>
  <conditionalFormatting sqref="AD8:AD12">
    <cfRule type="containsText" dxfId="158" priority="148" stopIfTrue="1" operator="containsText" text="V">
      <formula>NOT(ISERROR(SEARCH("V",AD8)))</formula>
    </cfRule>
  </conditionalFormatting>
  <conditionalFormatting sqref="AP11">
    <cfRule type="containsText" dxfId="157" priority="145" stopIfTrue="1" operator="containsText" text="V">
      <formula>NOT(ISERROR(SEARCH("V",AP11)))</formula>
    </cfRule>
  </conditionalFormatting>
  <conditionalFormatting sqref="AO11:AO12">
    <cfRule type="containsText" dxfId="156" priority="142" stopIfTrue="1" operator="containsText" text="V">
      <formula>NOT(ISERROR(SEARCH("V",AO11)))</formula>
    </cfRule>
  </conditionalFormatting>
  <conditionalFormatting sqref="AR8">
    <cfRule type="containsText" dxfId="155" priority="140" stopIfTrue="1" operator="containsText" text="V">
      <formula>NOT(ISERROR(SEARCH("V",AR8)))</formula>
    </cfRule>
  </conditionalFormatting>
  <conditionalFormatting sqref="AN9:AN12">
    <cfRule type="containsText" dxfId="154" priority="138" stopIfTrue="1" operator="containsText" text="V">
      <formula>NOT(ISERROR(SEARCH("V",AN9)))</formula>
    </cfRule>
  </conditionalFormatting>
  <conditionalFormatting sqref="AX8:AX11">
    <cfRule type="containsText" dxfId="153" priority="136" stopIfTrue="1" operator="containsText" text="V">
      <formula>NOT(ISERROR(SEARCH("V",AX8)))</formula>
    </cfRule>
  </conditionalFormatting>
  <conditionalFormatting sqref="AX11">
    <cfRule type="containsText" dxfId="152" priority="135" stopIfTrue="1" operator="containsText" text="V">
      <formula>NOT(ISERROR(SEARCH("V",AX11)))</formula>
    </cfRule>
  </conditionalFormatting>
  <conditionalFormatting sqref="AL8:AL12">
    <cfRule type="containsText" dxfId="151" priority="133" stopIfTrue="1" operator="containsText" text="V">
      <formula>NOT(ISERROR(SEARCH("V",AL8)))</formula>
    </cfRule>
  </conditionalFormatting>
  <conditionalFormatting sqref="AL9">
    <cfRule type="containsText" dxfId="150" priority="131" stopIfTrue="1" operator="containsText" text="V">
      <formula>NOT(ISERROR(SEARCH("V",AL9)))</formula>
    </cfRule>
  </conditionalFormatting>
  <conditionalFormatting sqref="AM11">
    <cfRule type="containsText" dxfId="149" priority="129" stopIfTrue="1" operator="containsText" text="V">
      <formula>NOT(ISERROR(SEARCH("V",AM11)))</formula>
    </cfRule>
  </conditionalFormatting>
  <conditionalFormatting sqref="AZ12">
    <cfRule type="containsText" dxfId="148" priority="126" stopIfTrue="1" operator="containsText" text="V">
      <formula>NOT(ISERROR(SEARCH("V",AZ12)))</formula>
    </cfRule>
  </conditionalFormatting>
  <conditionalFormatting sqref="AM9">
    <cfRule type="containsText" dxfId="147" priority="127" stopIfTrue="1" operator="containsText" text="V">
      <formula>NOT(ISERROR(SEARCH("V",AM9)))</formula>
    </cfRule>
  </conditionalFormatting>
  <conditionalFormatting sqref="B8:B12 AT8:AW8 AZ8:AZ10 AE8:AG12 D8:AB12 AP11:AP12 AO8:AQ8 AO9:AV9 AM8:AM12">
    <cfRule type="containsText" dxfId="146" priority="164" stopIfTrue="1" operator="containsText" text="V">
      <formula>NOT(ISERROR(SEARCH("V",B8)))</formula>
    </cfRule>
  </conditionalFormatting>
  <conditionalFormatting sqref="AJ8:AK10 AK11 AJ11:AJ12">
    <cfRule type="containsText" dxfId="145" priority="163" stopIfTrue="1" operator="containsText" text="V">
      <formula>NOT(ISERROR(SEARCH("V",AJ8)))</formula>
    </cfRule>
  </conditionalFormatting>
  <conditionalFormatting sqref="C8:C12 AZ11:AZ12 AQ11:AV12">
    <cfRule type="containsText" dxfId="144" priority="162" stopIfTrue="1" operator="containsText" text="V">
      <formula>NOT(ISERROR(SEARCH("V",C8)))</formula>
    </cfRule>
  </conditionalFormatting>
  <conditionalFormatting sqref="AK8">
    <cfRule type="containsText" dxfId="143" priority="161" stopIfTrue="1" operator="containsText" text="V">
      <formula>NOT(ISERROR(SEARCH("V",AK8)))</formula>
    </cfRule>
  </conditionalFormatting>
  <conditionalFormatting sqref="AM8">
    <cfRule type="containsText" dxfId="142" priority="160" stopIfTrue="1" operator="containsText" text="V">
      <formula>NOT(ISERROR(SEARCH("V",AM8)))</formula>
    </cfRule>
  </conditionalFormatting>
  <conditionalFormatting sqref="AM9">
    <cfRule type="containsText" dxfId="141" priority="159" stopIfTrue="1" operator="containsText" text="V">
      <formula>NOT(ISERROR(SEARCH("V",AM9)))</formula>
    </cfRule>
  </conditionalFormatting>
  <conditionalFormatting sqref="AS8">
    <cfRule type="containsText" dxfId="140" priority="157" stopIfTrue="1" operator="containsText" text="V">
      <formula>NOT(ISERROR(SEARCH("V",AS8)))</formula>
    </cfRule>
  </conditionalFormatting>
  <conditionalFormatting sqref="AY8:AY11">
    <cfRule type="containsText" dxfId="139" priority="155" stopIfTrue="1" operator="containsText" text="V">
      <formula>NOT(ISERROR(SEARCH("V",AY8)))</formula>
    </cfRule>
  </conditionalFormatting>
  <conditionalFormatting sqref="AY11">
    <cfRule type="containsText" dxfId="138" priority="154" stopIfTrue="1" operator="containsText" text="V">
      <formula>NOT(ISERROR(SEARCH("V",AY11)))</formula>
    </cfRule>
  </conditionalFormatting>
  <conditionalFormatting sqref="AK12">
    <cfRule type="containsText" dxfId="137" priority="152" stopIfTrue="1" operator="containsText" text="V">
      <formula>NOT(ISERROR(SEARCH("V",AK12)))</formula>
    </cfRule>
  </conditionalFormatting>
  <conditionalFormatting sqref="AH8:AI12">
    <cfRule type="containsText" dxfId="136" priority="150" stopIfTrue="1" operator="containsText" text="V">
      <formula>NOT(ISERROR(SEARCH("V",AH8)))</formula>
    </cfRule>
  </conditionalFormatting>
  <conditionalFormatting sqref="AL8">
    <cfRule type="containsText" dxfId="135" priority="132" stopIfTrue="1" operator="containsText" text="V">
      <formula>NOT(ISERROR(SEARCH("V",AL8)))</formula>
    </cfRule>
  </conditionalFormatting>
  <conditionalFormatting sqref="AL10">
    <cfRule type="containsText" dxfId="134" priority="130" stopIfTrue="1" operator="containsText" text="V">
      <formula>NOT(ISERROR(SEARCH("V",AL10)))</formula>
    </cfRule>
  </conditionalFormatting>
  <conditionalFormatting sqref="AL9">
    <cfRule type="containsText" dxfId="133" priority="128" stopIfTrue="1" operator="containsText" text="V">
      <formula>NOT(ISERROR(SEARCH("V",AL9)))</formula>
    </cfRule>
  </conditionalFormatting>
  <conditionalFormatting sqref="AZ12">
    <cfRule type="containsText" dxfId="132" priority="125" stopIfTrue="1" operator="containsText" text="V">
      <formula>NOT(ISERROR(SEARCH("V",AZ12)))</formula>
    </cfRule>
  </conditionalFormatting>
  <conditionalFormatting sqref="AY12">
    <cfRule type="containsText" dxfId="131" priority="122" stopIfTrue="1" operator="containsText" text="V">
      <formula>NOT(ISERROR(SEARCH("V",AY12)))</formula>
    </cfRule>
  </conditionalFormatting>
  <conditionalFormatting sqref="AX12">
    <cfRule type="containsText" dxfId="130" priority="119" stopIfTrue="1" operator="containsText" text="V">
      <formula>NOT(ISERROR(SEARCH("V",AX12)))</formula>
    </cfRule>
  </conditionalFormatting>
  <conditionalFormatting sqref="AJ20:AK22 AK23 AJ23:AJ24">
    <cfRule type="containsText" dxfId="129" priority="116" stopIfTrue="1" operator="containsText" text="V">
      <formula>NOT(ISERROR(SEARCH("V",AJ20)))</formula>
    </cfRule>
  </conditionalFormatting>
  <conditionalFormatting sqref="B20:B24 AT20:AV20 AZ20:AZ22 AE20:AG24 AP23:AP24 AO20:AQ20 AO21:AU22 AM20:AM24 D20:AB24">
    <cfRule type="containsText" dxfId="128" priority="117" stopIfTrue="1" operator="containsText" text="V">
      <formula>NOT(ISERROR(SEARCH("V",B20)))</formula>
    </cfRule>
  </conditionalFormatting>
  <conditionalFormatting sqref="AM21">
    <cfRule type="containsText" dxfId="127" priority="112" stopIfTrue="1" operator="containsText" text="V">
      <formula>NOT(ISERROR(SEARCH("V",AM21)))</formula>
    </cfRule>
  </conditionalFormatting>
  <conditionalFormatting sqref="AY23">
    <cfRule type="containsText" dxfId="126" priority="107" stopIfTrue="1" operator="containsText" text="V">
      <formula>NOT(ISERROR(SEARCH("V",AY23)))</formula>
    </cfRule>
  </conditionalFormatting>
  <conditionalFormatting sqref="AH20:AI24">
    <cfRule type="containsText" dxfId="125" priority="103" stopIfTrue="1" operator="containsText" text="V">
      <formula>NOT(ISERROR(SEARCH("V",AH20)))</formula>
    </cfRule>
  </conditionalFormatting>
  <conditionalFormatting sqref="AK24">
    <cfRule type="containsText" dxfId="124" priority="105" stopIfTrue="1" operator="containsText" text="V">
      <formula>NOT(ISERROR(SEARCH("V",AK24)))</formula>
    </cfRule>
  </conditionalFormatting>
  <conditionalFormatting sqref="AR20">
    <cfRule type="containsText" dxfId="123" priority="93" stopIfTrue="1" operator="containsText" text="V">
      <formula>NOT(ISERROR(SEARCH("V",AR20)))</formula>
    </cfRule>
  </conditionalFormatting>
  <conditionalFormatting sqref="AD20:AD24">
    <cfRule type="containsText" dxfId="122" priority="101" stopIfTrue="1" operator="containsText" text="V">
      <formula>NOT(ISERROR(SEARCH("V",AD20)))</formula>
    </cfRule>
  </conditionalFormatting>
  <conditionalFormatting sqref="AC20:AC24">
    <cfRule type="containsText" dxfId="121" priority="99" stopIfTrue="1" operator="containsText" text="V">
      <formula>NOT(ISERROR(SEARCH("V",AC20)))</formula>
    </cfRule>
  </conditionalFormatting>
  <conditionalFormatting sqref="AP23">
    <cfRule type="containsText" dxfId="120" priority="98" stopIfTrue="1" operator="containsText" text="V">
      <formula>NOT(ISERROR(SEARCH("V",AP23)))</formula>
    </cfRule>
  </conditionalFormatting>
  <conditionalFormatting sqref="AP24">
    <cfRule type="containsText" dxfId="119" priority="97" stopIfTrue="1" operator="containsText" text="V">
      <formula>NOT(ISERROR(SEARCH("V",AP24)))</formula>
    </cfRule>
  </conditionalFormatting>
  <conditionalFormatting sqref="AO23:AO24">
    <cfRule type="containsText" dxfId="118" priority="95" stopIfTrue="1" operator="containsText" text="V">
      <formula>NOT(ISERROR(SEARCH("V",AO23)))</formula>
    </cfRule>
  </conditionalFormatting>
  <conditionalFormatting sqref="AN21:AN24">
    <cfRule type="containsText" dxfId="117" priority="91" stopIfTrue="1" operator="containsText" text="V">
      <formula>NOT(ISERROR(SEARCH("V",AN21)))</formula>
    </cfRule>
  </conditionalFormatting>
  <conditionalFormatting sqref="AX23">
    <cfRule type="containsText" dxfId="116" priority="88" stopIfTrue="1" operator="containsText" text="V">
      <formula>NOT(ISERROR(SEARCH("V",AX23)))</formula>
    </cfRule>
  </conditionalFormatting>
  <conditionalFormatting sqref="AX20:AX23">
    <cfRule type="containsText" dxfId="115" priority="89" stopIfTrue="1" operator="containsText" text="V">
      <formula>NOT(ISERROR(SEARCH("V",AX20)))</formula>
    </cfRule>
  </conditionalFormatting>
  <conditionalFormatting sqref="AL20:AL24">
    <cfRule type="containsText" dxfId="114" priority="86" stopIfTrue="1" operator="containsText" text="V">
      <formula>NOT(ISERROR(SEARCH("V",AL20)))</formula>
    </cfRule>
  </conditionalFormatting>
  <conditionalFormatting sqref="AL20">
    <cfRule type="containsText" dxfId="113" priority="85" stopIfTrue="1" operator="containsText" text="V">
      <formula>NOT(ISERROR(SEARCH("V",AL20)))</formula>
    </cfRule>
  </conditionalFormatting>
  <conditionalFormatting sqref="AL21">
    <cfRule type="containsText" dxfId="112" priority="84" stopIfTrue="1" operator="containsText" text="V">
      <formula>NOT(ISERROR(SEARCH("V",AL21)))</formula>
    </cfRule>
  </conditionalFormatting>
  <conditionalFormatting sqref="AL22">
    <cfRule type="containsText" dxfId="111" priority="83" stopIfTrue="1" operator="containsText" text="V">
      <formula>NOT(ISERROR(SEARCH("V",AL22)))</formula>
    </cfRule>
  </conditionalFormatting>
  <conditionalFormatting sqref="AM23">
    <cfRule type="containsText" dxfId="110" priority="82" stopIfTrue="1" operator="containsText" text="V">
      <formula>NOT(ISERROR(SEARCH("V",AM23)))</formula>
    </cfRule>
  </conditionalFormatting>
  <conditionalFormatting sqref="AL21">
    <cfRule type="containsText" dxfId="109" priority="81" stopIfTrue="1" operator="containsText" text="V">
      <formula>NOT(ISERROR(SEARCH("V",AL21)))</formula>
    </cfRule>
  </conditionalFormatting>
  <conditionalFormatting sqref="AM21">
    <cfRule type="containsText" dxfId="108" priority="80" stopIfTrue="1" operator="containsText" text="V">
      <formula>NOT(ISERROR(SEARCH("V",AM21)))</formula>
    </cfRule>
  </conditionalFormatting>
  <conditionalFormatting sqref="AZ24">
    <cfRule type="containsText" dxfId="107" priority="79" stopIfTrue="1" operator="containsText" text="V">
      <formula>NOT(ISERROR(SEARCH("V",AZ24)))</formula>
    </cfRule>
  </conditionalFormatting>
  <conditionalFormatting sqref="AZ24">
    <cfRule type="containsText" dxfId="106" priority="78" stopIfTrue="1" operator="containsText" text="V">
      <formula>NOT(ISERROR(SEARCH("V",AZ24)))</formula>
    </cfRule>
  </conditionalFormatting>
  <conditionalFormatting sqref="AY24">
    <cfRule type="containsText" dxfId="105" priority="76" stopIfTrue="1" operator="containsText" text="V">
      <formula>NOT(ISERROR(SEARCH("V",AY24)))</formula>
    </cfRule>
  </conditionalFormatting>
  <conditionalFormatting sqref="AY24">
    <cfRule type="containsText" dxfId="104" priority="75" stopIfTrue="1" operator="containsText" text="V">
      <formula>NOT(ISERROR(SEARCH("V",AY24)))</formula>
    </cfRule>
  </conditionalFormatting>
  <conditionalFormatting sqref="AX24">
    <cfRule type="containsText" dxfId="103" priority="73" stopIfTrue="1" operator="containsText" text="V">
      <formula>NOT(ISERROR(SEARCH("V",AX24)))</formula>
    </cfRule>
  </conditionalFormatting>
  <conditionalFormatting sqref="AX24">
    <cfRule type="containsText" dxfId="102" priority="72" stopIfTrue="1" operator="containsText" text="V">
      <formula>NOT(ISERROR(SEARCH("V",AX24)))</formula>
    </cfRule>
  </conditionalFormatting>
  <conditionalFormatting sqref="AJ33:AK34 AK35 AJ35:AJ36 AK32">
    <cfRule type="containsText" dxfId="101" priority="69" stopIfTrue="1" operator="containsText" text="V">
      <formula>NOT(ISERROR(SEARCH("V",AJ32)))</formula>
    </cfRule>
  </conditionalFormatting>
  <conditionalFormatting sqref="C32:C36 AZ35:AZ36 AQ35:AU36">
    <cfRule type="containsText" dxfId="100" priority="68" stopIfTrue="1" operator="containsText" text="V">
      <formula>NOT(ISERROR(SEARCH("V",C32)))</formula>
    </cfRule>
  </conditionalFormatting>
  <conditionalFormatting sqref="AK32">
    <cfRule type="containsText" dxfId="99" priority="67" stopIfTrue="1" operator="containsText" text="V">
      <formula>NOT(ISERROR(SEARCH("V",AK32)))</formula>
    </cfRule>
  </conditionalFormatting>
  <conditionalFormatting sqref="B32:B36 AT32:AU32 AZ32:AZ34 AE33:AG36 D33:AB36 AP35:AP36 AO32:AQ32 AO33:AU34 AM32:AM36 D32:N32 U32:V32">
    <cfRule type="containsText" dxfId="98" priority="70" stopIfTrue="1" operator="containsText" text="V">
      <formula>NOT(ISERROR(SEARCH("V",B32)))</formula>
    </cfRule>
  </conditionalFormatting>
  <conditionalFormatting sqref="AM32">
    <cfRule type="containsText" dxfId="97" priority="66" stopIfTrue="1" operator="containsText" text="V">
      <formula>NOT(ISERROR(SEARCH("V",AM32)))</formula>
    </cfRule>
  </conditionalFormatting>
  <conditionalFormatting sqref="AM33">
    <cfRule type="containsText" dxfId="96" priority="65" stopIfTrue="1" operator="containsText" text="V">
      <formula>NOT(ISERROR(SEARCH("V",AM33)))</formula>
    </cfRule>
  </conditionalFormatting>
  <conditionalFormatting sqref="AS32">
    <cfRule type="containsText" dxfId="95" priority="63" stopIfTrue="1" operator="containsText" text="V">
      <formula>NOT(ISERROR(SEARCH("V",AS32)))</formula>
    </cfRule>
  </conditionalFormatting>
  <conditionalFormatting sqref="AY35">
    <cfRule type="containsText" dxfId="94" priority="60" stopIfTrue="1" operator="containsText" text="V">
      <formula>NOT(ISERROR(SEARCH("V",AY35)))</formula>
    </cfRule>
  </conditionalFormatting>
  <conditionalFormatting sqref="AY32:AY35">
    <cfRule type="containsText" dxfId="93" priority="61" stopIfTrue="1" operator="containsText" text="V">
      <formula>NOT(ISERROR(SEARCH("V",AY32)))</formula>
    </cfRule>
  </conditionalFormatting>
  <conditionalFormatting sqref="AH33:AI36">
    <cfRule type="containsText" dxfId="92" priority="56" stopIfTrue="1" operator="containsText" text="V">
      <formula>NOT(ISERROR(SEARCH("V",AH33)))</formula>
    </cfRule>
  </conditionalFormatting>
  <conditionalFormatting sqref="AK36">
    <cfRule type="containsText" dxfId="91" priority="58" stopIfTrue="1" operator="containsText" text="V">
      <formula>NOT(ISERROR(SEARCH("V",AK36)))</formula>
    </cfRule>
  </conditionalFormatting>
  <conditionalFormatting sqref="AR32">
    <cfRule type="containsText" dxfId="90" priority="46" stopIfTrue="1" operator="containsText" text="V">
      <formula>NOT(ISERROR(SEARCH("V",AR32)))</formula>
    </cfRule>
  </conditionalFormatting>
  <conditionalFormatting sqref="AD32:AD36">
    <cfRule type="containsText" dxfId="89" priority="54" stopIfTrue="1" operator="containsText" text="V">
      <formula>NOT(ISERROR(SEARCH("V",AD32)))</formula>
    </cfRule>
  </conditionalFormatting>
  <conditionalFormatting sqref="AC33:AC36">
    <cfRule type="containsText" dxfId="88" priority="52" stopIfTrue="1" operator="containsText" text="V">
      <formula>NOT(ISERROR(SEARCH("V",AC33)))</formula>
    </cfRule>
  </conditionalFormatting>
  <conditionalFormatting sqref="AP35">
    <cfRule type="containsText" dxfId="87" priority="51" stopIfTrue="1" operator="containsText" text="V">
      <formula>NOT(ISERROR(SEARCH("V",AP35)))</formula>
    </cfRule>
  </conditionalFormatting>
  <conditionalFormatting sqref="AP36">
    <cfRule type="containsText" dxfId="86" priority="50" stopIfTrue="1" operator="containsText" text="V">
      <formula>NOT(ISERROR(SEARCH("V",AP36)))</formula>
    </cfRule>
  </conditionalFormatting>
  <conditionalFormatting sqref="AO35:AO36">
    <cfRule type="containsText" dxfId="85" priority="48" stopIfTrue="1" operator="containsText" text="V">
      <formula>NOT(ISERROR(SEARCH("V",AO35)))</formula>
    </cfRule>
  </conditionalFormatting>
  <conditionalFormatting sqref="AN33:AN36">
    <cfRule type="containsText" dxfId="84" priority="44" stopIfTrue="1" operator="containsText" text="V">
      <formula>NOT(ISERROR(SEARCH("V",AN33)))</formula>
    </cfRule>
  </conditionalFormatting>
  <conditionalFormatting sqref="AX35">
    <cfRule type="containsText" dxfId="83" priority="41" stopIfTrue="1" operator="containsText" text="V">
      <formula>NOT(ISERROR(SEARCH("V",AX35)))</formula>
    </cfRule>
  </conditionalFormatting>
  <conditionalFormatting sqref="AX32:AX35">
    <cfRule type="containsText" dxfId="82" priority="42" stopIfTrue="1" operator="containsText" text="V">
      <formula>NOT(ISERROR(SEARCH("V",AX32)))</formula>
    </cfRule>
  </conditionalFormatting>
  <conditionalFormatting sqref="AL32:AL36">
    <cfRule type="containsText" dxfId="81" priority="39" stopIfTrue="1" operator="containsText" text="V">
      <formula>NOT(ISERROR(SEARCH("V",AL32)))</formula>
    </cfRule>
  </conditionalFormatting>
  <conditionalFormatting sqref="AL32">
    <cfRule type="containsText" dxfId="80" priority="38" stopIfTrue="1" operator="containsText" text="V">
      <formula>NOT(ISERROR(SEARCH("V",AL32)))</formula>
    </cfRule>
  </conditionalFormatting>
  <conditionalFormatting sqref="AL33">
    <cfRule type="containsText" dxfId="79" priority="37" stopIfTrue="1" operator="containsText" text="V">
      <formula>NOT(ISERROR(SEARCH("V",AL33)))</formula>
    </cfRule>
  </conditionalFormatting>
  <conditionalFormatting sqref="AL34">
    <cfRule type="containsText" dxfId="78" priority="36" stopIfTrue="1" operator="containsText" text="V">
      <formula>NOT(ISERROR(SEARCH("V",AL34)))</formula>
    </cfRule>
  </conditionalFormatting>
  <conditionalFormatting sqref="AM35">
    <cfRule type="containsText" dxfId="77" priority="35" stopIfTrue="1" operator="containsText" text="V">
      <formula>NOT(ISERROR(SEARCH("V",AM35)))</formula>
    </cfRule>
  </conditionalFormatting>
  <conditionalFormatting sqref="AL33">
    <cfRule type="containsText" dxfId="76" priority="34" stopIfTrue="1" operator="containsText" text="V">
      <formula>NOT(ISERROR(SEARCH("V",AL33)))</formula>
    </cfRule>
  </conditionalFormatting>
  <conditionalFormatting sqref="AM33">
    <cfRule type="containsText" dxfId="75" priority="33" stopIfTrue="1" operator="containsText" text="V">
      <formula>NOT(ISERROR(SEARCH("V",AM33)))</formula>
    </cfRule>
  </conditionalFormatting>
  <conditionalFormatting sqref="AZ36">
    <cfRule type="containsText" dxfId="74" priority="32" stopIfTrue="1" operator="containsText" text="V">
      <formula>NOT(ISERROR(SEARCH("V",AZ36)))</formula>
    </cfRule>
  </conditionalFormatting>
  <conditionalFormatting sqref="AZ36">
    <cfRule type="containsText" dxfId="73" priority="31" stopIfTrue="1" operator="containsText" text="V">
      <formula>NOT(ISERROR(SEARCH("V",AZ36)))</formula>
    </cfRule>
  </conditionalFormatting>
  <conditionalFormatting sqref="AY36">
    <cfRule type="containsText" dxfId="72" priority="29" stopIfTrue="1" operator="containsText" text="V">
      <formula>NOT(ISERROR(SEARCH("V",AY36)))</formula>
    </cfRule>
  </conditionalFormatting>
  <conditionalFormatting sqref="AY36">
    <cfRule type="containsText" dxfId="71" priority="28" stopIfTrue="1" operator="containsText" text="V">
      <formula>NOT(ISERROR(SEARCH("V",AY36)))</formula>
    </cfRule>
  </conditionalFormatting>
  <conditionalFormatting sqref="AX36">
    <cfRule type="containsText" dxfId="70" priority="26" stopIfTrue="1" operator="containsText" text="V">
      <formula>NOT(ISERROR(SEARCH("V",AX36)))</formula>
    </cfRule>
  </conditionalFormatting>
  <conditionalFormatting sqref="AX36">
    <cfRule type="containsText" dxfId="69" priority="25" stopIfTrue="1" operator="containsText" text="V">
      <formula>NOT(ISERROR(SEARCH("V",AX36)))</formula>
    </cfRule>
  </conditionalFormatting>
  <conditionalFormatting sqref="AO10:AV10">
    <cfRule type="containsText" dxfId="68" priority="23" stopIfTrue="1" operator="containsText" text="V">
      <formula>NOT(ISERROR(SEARCH("V",AO10)))</formula>
    </cfRule>
  </conditionalFormatting>
  <conditionalFormatting sqref="AW9:AW11">
    <cfRule type="containsText" dxfId="67" priority="21" stopIfTrue="1" operator="containsText" text="V">
      <formula>NOT(ISERROR(SEARCH("V",AW9)))</formula>
    </cfRule>
  </conditionalFormatting>
  <conditionalFormatting sqref="AV21:AV23">
    <cfRule type="containsText" dxfId="66" priority="19" stopIfTrue="1" operator="containsText" text="V">
      <formula>NOT(ISERROR(SEARCH("V",AV21)))</formula>
    </cfRule>
  </conditionalFormatting>
  <conditionalFormatting sqref="AW20:AW23">
    <cfRule type="containsText" dxfId="65" priority="17" stopIfTrue="1" operator="containsText" text="V">
      <formula>NOT(ISERROR(SEARCH("V",AW20)))</formula>
    </cfRule>
  </conditionalFormatting>
  <conditionalFormatting sqref="AV32:AW35">
    <cfRule type="containsText" dxfId="64" priority="15" stopIfTrue="1" operator="containsText" text="V">
      <formula>NOT(ISERROR(SEARCH("V",AV32)))</formula>
    </cfRule>
  </conditionalFormatting>
  <conditionalFormatting sqref="AV24:AW24">
    <cfRule type="containsText" dxfId="63" priority="13" stopIfTrue="1" operator="containsText" text="V">
      <formula>NOT(ISERROR(SEARCH("V",AV24)))</formula>
    </cfRule>
  </conditionalFormatting>
  <conditionalFormatting sqref="AV36:AW36">
    <cfRule type="containsText" dxfId="62" priority="11" stopIfTrue="1" operator="containsText" text="V">
      <formula>NOT(ISERROR(SEARCH("V",AV36)))</formula>
    </cfRule>
  </conditionalFormatting>
  <conditionalFormatting sqref="AW12">
    <cfRule type="containsText" dxfId="61" priority="9" stopIfTrue="1" operator="containsText" text="V">
      <formula>NOT(ISERROR(SEARCH("V",AW12)))</formula>
    </cfRule>
  </conditionalFormatting>
  <conditionalFormatting sqref="O32:T32">
    <cfRule type="containsText" dxfId="60" priority="7" stopIfTrue="1" operator="containsText" text="V">
      <formula>NOT(ISERROR(SEARCH("V",O32)))</formula>
    </cfRule>
  </conditionalFormatting>
  <conditionalFormatting sqref="W32:Z32">
    <cfRule type="containsText" dxfId="59" priority="5" stopIfTrue="1" operator="containsText" text="V">
      <formula>NOT(ISERROR(SEARCH("V",W32)))</formula>
    </cfRule>
  </conditionalFormatting>
  <conditionalFormatting sqref="AA32:AC32">
    <cfRule type="containsText" dxfId="58" priority="3" stopIfTrue="1" operator="containsText" text="V">
      <formula>NOT(ISERROR(SEARCH("V",AA32)))</formula>
    </cfRule>
  </conditionalFormatting>
  <conditionalFormatting sqref="AE32:AJ32">
    <cfRule type="containsText" dxfId="57" priority="1" stopIfTrue="1" operator="containsText" text="V">
      <formula>NOT(ISERROR(SEARCH("V",AE32)))</formula>
    </cfRule>
  </conditionalFormatting>
  <printOptions horizontalCentered="1"/>
  <pageMargins left="0.39370078740157483" right="0.39370078740157483" top="0.39370078740157483" bottom="0.70866141732283472" header="0.11811023622047245" footer="0.51181102362204722"/>
  <pageSetup paperSize="8" scale="61" orientation="landscape" r:id="rId1"/>
  <headerFooter alignWithMargins="0">
    <oddHeader>&amp;COpleidingskalender 2020 - 2021</oddHeader>
    <oddFooter xml:space="preserve">&amp;L&amp;"Arial,Standaard"&amp;8&amp;F&amp;C&amp;"Arial,Standaard"&amp;8&amp;D&amp;R  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1" stopIfTrue="1" operator="containsText" id="{F6EBEA43-A4A8-4877-8F2B-44EF2D656583}">
            <xm:f>NOT(ISERROR(SEARCH(#REF!,B1)))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AE1:AX1 AZ1 B1:AB1 B13:AB13 AZ13 AE13:AX13 AE25:AX25 AZ25 B25:AB25 B37:K37 AZ37 AE37:AI37 AN37:AO37 M37:T37 W37:AB37 AQ37 AS37:AX37</xm:sqref>
        </x14:conditionalFormatting>
        <x14:conditionalFormatting xmlns:xm="http://schemas.microsoft.com/office/excel/2006/main">
          <x14:cfRule type="containsText" priority="170" stopIfTrue="1" operator="containsText" id="{C2236190-4643-4363-BFFB-653316C31F50}">
            <xm:f>NOT(ISERROR(SEARCH(#REF!,AY1)))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AY1 AY13 AY25</xm:sqref>
        </x14:conditionalFormatting>
        <x14:conditionalFormatting xmlns:xm="http://schemas.microsoft.com/office/excel/2006/main">
          <x14:cfRule type="containsText" priority="167" stopIfTrue="1" operator="containsText" id="{8874C065-684D-4FA8-A938-B47DE79A5093}">
            <xm:f>NOT(ISERROR(SEARCH(#REF!,AC1)))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AC1:AD1 AC13:AD13 AC25:AD25 AC37</xm:sqref>
        </x14:conditionalFormatting>
        <x14:conditionalFormatting xmlns:xm="http://schemas.microsoft.com/office/excel/2006/main">
          <x14:cfRule type="containsText" priority="165" stopIfTrue="1" operator="containsText" id="{D9742D1B-6B0D-492F-ABA5-62DC04E0B63F}">
            <xm:f>NOT(ISERROR(SEARCH(#REF!,B8)))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AT8:AW8 B8:AB12 AE8:AG12 AJ8:AK12 AP11:AV12 AO8:AQ8 AO9:AV9 AM8:AM12 AZ8:AZ12</xm:sqref>
        </x14:conditionalFormatting>
        <x14:conditionalFormatting xmlns:xm="http://schemas.microsoft.com/office/excel/2006/main">
          <x14:cfRule type="containsText" priority="158" stopIfTrue="1" operator="containsText" id="{5C173E64-58AA-4E59-B88C-84F4A3EAE993}">
            <xm:f>NOT(ISERROR(SEARCH(#REF!,AS8)))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AS8</xm:sqref>
        </x14:conditionalFormatting>
        <x14:conditionalFormatting xmlns:xm="http://schemas.microsoft.com/office/excel/2006/main">
          <x14:cfRule type="containsText" priority="156" stopIfTrue="1" operator="containsText" id="{8B00C1FA-E865-4EF1-B666-62E30C3817EE}">
            <xm:f>NOT(ISERROR(SEARCH(#REF!,AY8)))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AY8:AY11</xm:sqref>
        </x14:conditionalFormatting>
        <x14:conditionalFormatting xmlns:xm="http://schemas.microsoft.com/office/excel/2006/main">
          <x14:cfRule type="containsText" priority="151" stopIfTrue="1" operator="containsText" id="{2FB07686-4463-4020-B295-BC29CED2FD8A}">
            <xm:f>NOT(ISERROR(SEARCH(#REF!,AH8)))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AH8:AI12</xm:sqref>
        </x14:conditionalFormatting>
        <x14:conditionalFormatting xmlns:xm="http://schemas.microsoft.com/office/excel/2006/main">
          <x14:cfRule type="containsText" priority="153" stopIfTrue="1" operator="containsText" id="{8AE20045-AD5C-438D-BEE2-560A0F3D5FBA}">
            <xm:f>NOT(ISERROR(SEARCH(#REF!,AK12)))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AK12</xm:sqref>
        </x14:conditionalFormatting>
        <x14:conditionalFormatting xmlns:xm="http://schemas.microsoft.com/office/excel/2006/main">
          <x14:cfRule type="containsText" priority="149" stopIfTrue="1" operator="containsText" id="{0A99259B-065E-4D63-9F28-F3402FD4F65A}">
            <xm:f>NOT(ISERROR(SEARCH(#REF!,AD8)))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AD8:AD12</xm:sqref>
        </x14:conditionalFormatting>
        <x14:conditionalFormatting xmlns:xm="http://schemas.microsoft.com/office/excel/2006/main">
          <x14:cfRule type="containsText" priority="147" stopIfTrue="1" operator="containsText" id="{E395B710-2555-446A-9763-375D7B732E88}">
            <xm:f>NOT(ISERROR(SEARCH(#REF!,AC8)))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AC8:AC12</xm:sqref>
        </x14:conditionalFormatting>
        <x14:conditionalFormatting xmlns:xm="http://schemas.microsoft.com/office/excel/2006/main">
          <x14:cfRule type="containsText" priority="143" stopIfTrue="1" operator="containsText" id="{34470B77-6202-4F81-8C6E-8DB60F9E49F2}">
            <xm:f>NOT(ISERROR(SEARCH(#REF!,AO11)))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AO11:AO12</xm:sqref>
        </x14:conditionalFormatting>
        <x14:conditionalFormatting xmlns:xm="http://schemas.microsoft.com/office/excel/2006/main">
          <x14:cfRule type="containsText" priority="141" stopIfTrue="1" operator="containsText" id="{89F4F132-8D75-4779-B25C-3B5E8DA67E5A}">
            <xm:f>NOT(ISERROR(SEARCH(#REF!,AR8)))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AR8</xm:sqref>
        </x14:conditionalFormatting>
        <x14:conditionalFormatting xmlns:xm="http://schemas.microsoft.com/office/excel/2006/main">
          <x14:cfRule type="containsText" priority="139" stopIfTrue="1" operator="containsText" id="{5ED62733-5B61-44BC-A4D0-37D26A94BD97}">
            <xm:f>NOT(ISERROR(SEARCH(#REF!,AN9)))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AN9:AN12</xm:sqref>
        </x14:conditionalFormatting>
        <x14:conditionalFormatting xmlns:xm="http://schemas.microsoft.com/office/excel/2006/main">
          <x14:cfRule type="containsText" priority="137" stopIfTrue="1" operator="containsText" id="{757A1F3E-DA1D-4385-95EC-EE61FBB1C918}">
            <xm:f>NOT(ISERROR(SEARCH(#REF!,AX8)))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AX8:AX11</xm:sqref>
        </x14:conditionalFormatting>
        <x14:conditionalFormatting xmlns:xm="http://schemas.microsoft.com/office/excel/2006/main">
          <x14:cfRule type="containsText" priority="134" stopIfTrue="1" operator="containsText" id="{4BA13C7A-E21F-48F1-AE64-82FED28E5311}">
            <xm:f>NOT(ISERROR(SEARCH(#REF!,AL8)))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AL8:AL12</xm:sqref>
        </x14:conditionalFormatting>
        <x14:conditionalFormatting xmlns:xm="http://schemas.microsoft.com/office/excel/2006/main">
          <x14:cfRule type="containsText" priority="124" stopIfTrue="1" operator="containsText" id="{9496630F-1393-4C11-A605-909C68964F55}">
            <xm:f>NOT(ISERROR(SEARCH(#REF!,AY12)))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AY12</xm:sqref>
        </x14:conditionalFormatting>
        <x14:conditionalFormatting xmlns:xm="http://schemas.microsoft.com/office/excel/2006/main">
          <x14:cfRule type="containsText" priority="121" stopIfTrue="1" operator="containsText" id="{1A99B685-5BEA-448C-B674-9DBE1541D3C5}">
            <xm:f>NOT(ISERROR(SEARCH(#REF!,AX12)))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AX12</xm:sqref>
        </x14:conditionalFormatting>
        <x14:conditionalFormatting xmlns:xm="http://schemas.microsoft.com/office/excel/2006/main">
          <x14:cfRule type="containsText" priority="118" stopIfTrue="1" operator="containsText" id="{DF584952-7639-4BDE-B189-3FCC7C22888F}">
            <xm:f>NOT(ISERROR(SEARCH(#REF!,B20)))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AT20:AV20 AE20:AG24 AJ20:AK24 AP23:AU24 AO20:AQ20 AO21:AU22 AM20:AM24 AZ20:AZ24 B20:AB24</xm:sqref>
        </x14:conditionalFormatting>
        <x14:conditionalFormatting xmlns:xm="http://schemas.microsoft.com/office/excel/2006/main">
          <x14:cfRule type="containsText" priority="111" stopIfTrue="1" operator="containsText" id="{CD388792-E320-4A2F-9CDC-E2682F0C18DA}">
            <xm:f>NOT(ISERROR(SEARCH(#REF!,AS20)))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AS20</xm:sqref>
        </x14:conditionalFormatting>
        <x14:conditionalFormatting xmlns:xm="http://schemas.microsoft.com/office/excel/2006/main">
          <x14:cfRule type="containsText" priority="109" stopIfTrue="1" operator="containsText" id="{73D364B4-9437-47A6-85CA-DF7F88398465}">
            <xm:f>NOT(ISERROR(SEARCH(#REF!,AY20)))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AY20:AY23</xm:sqref>
        </x14:conditionalFormatting>
        <x14:conditionalFormatting xmlns:xm="http://schemas.microsoft.com/office/excel/2006/main">
          <x14:cfRule type="containsText" priority="104" stopIfTrue="1" operator="containsText" id="{3D8184A2-ED0D-4B9A-A976-DC1B61251E5E}">
            <xm:f>NOT(ISERROR(SEARCH(#REF!,AH20)))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AH20:AI24</xm:sqref>
        </x14:conditionalFormatting>
        <x14:conditionalFormatting xmlns:xm="http://schemas.microsoft.com/office/excel/2006/main">
          <x14:cfRule type="containsText" priority="106" stopIfTrue="1" operator="containsText" id="{1FB59E1B-CC76-4E9D-9B6C-20AFFC4CE4DC}">
            <xm:f>NOT(ISERROR(SEARCH(#REF!,AK24)))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AK24</xm:sqref>
        </x14:conditionalFormatting>
        <x14:conditionalFormatting xmlns:xm="http://schemas.microsoft.com/office/excel/2006/main">
          <x14:cfRule type="containsText" priority="102" stopIfTrue="1" operator="containsText" id="{B17760A0-3F58-4F78-8B53-5FA71AFF268C}">
            <xm:f>NOT(ISERROR(SEARCH(#REF!,AD20)))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AD20:AD24</xm:sqref>
        </x14:conditionalFormatting>
        <x14:conditionalFormatting xmlns:xm="http://schemas.microsoft.com/office/excel/2006/main">
          <x14:cfRule type="containsText" priority="100" stopIfTrue="1" operator="containsText" id="{CFBF08D2-B698-4EC5-9781-386C17258E23}">
            <xm:f>NOT(ISERROR(SEARCH(#REF!,AC20)))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AC20:AC24</xm:sqref>
        </x14:conditionalFormatting>
        <x14:conditionalFormatting xmlns:xm="http://schemas.microsoft.com/office/excel/2006/main">
          <x14:cfRule type="containsText" priority="96" stopIfTrue="1" operator="containsText" id="{CD89D409-88A4-4F9E-A30B-4B3455F484BA}">
            <xm:f>NOT(ISERROR(SEARCH(#REF!,AO23)))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AO23:AO24</xm:sqref>
        </x14:conditionalFormatting>
        <x14:conditionalFormatting xmlns:xm="http://schemas.microsoft.com/office/excel/2006/main">
          <x14:cfRule type="containsText" priority="94" stopIfTrue="1" operator="containsText" id="{D7B48BC4-111C-492A-B2EB-A619F55ECAB1}">
            <xm:f>NOT(ISERROR(SEARCH(#REF!,AR20)))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AR20</xm:sqref>
        </x14:conditionalFormatting>
        <x14:conditionalFormatting xmlns:xm="http://schemas.microsoft.com/office/excel/2006/main">
          <x14:cfRule type="containsText" priority="92" stopIfTrue="1" operator="containsText" id="{976DDFDB-07A3-4DF4-B374-79EB5879517F}">
            <xm:f>NOT(ISERROR(SEARCH(#REF!,AN21)))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AN21:AN24</xm:sqref>
        </x14:conditionalFormatting>
        <x14:conditionalFormatting xmlns:xm="http://schemas.microsoft.com/office/excel/2006/main">
          <x14:cfRule type="containsText" priority="90" stopIfTrue="1" operator="containsText" id="{5C37CBE6-6544-4D74-AA81-42681A046EC0}">
            <xm:f>NOT(ISERROR(SEARCH(#REF!,AX20)))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AX20:AX23</xm:sqref>
        </x14:conditionalFormatting>
        <x14:conditionalFormatting xmlns:xm="http://schemas.microsoft.com/office/excel/2006/main">
          <x14:cfRule type="containsText" priority="87" stopIfTrue="1" operator="containsText" id="{4172314A-55EE-4384-868F-A5736BC1D20D}">
            <xm:f>NOT(ISERROR(SEARCH(#REF!,AL20)))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AL20:AL24</xm:sqref>
        </x14:conditionalFormatting>
        <x14:conditionalFormatting xmlns:xm="http://schemas.microsoft.com/office/excel/2006/main">
          <x14:cfRule type="containsText" priority="77" stopIfTrue="1" operator="containsText" id="{430EC03A-3B81-4AD3-839E-EFC5BBB95302}">
            <xm:f>NOT(ISERROR(SEARCH(#REF!,AY24)))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AY24</xm:sqref>
        </x14:conditionalFormatting>
        <x14:conditionalFormatting xmlns:xm="http://schemas.microsoft.com/office/excel/2006/main">
          <x14:cfRule type="containsText" priority="74" stopIfTrue="1" operator="containsText" id="{69119F68-69F3-4A2D-9D64-90409763C0A6}">
            <xm:f>NOT(ISERROR(SEARCH(#REF!,AX24)))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AX24</xm:sqref>
        </x14:conditionalFormatting>
        <x14:conditionalFormatting xmlns:xm="http://schemas.microsoft.com/office/excel/2006/main">
          <x14:cfRule type="containsText" priority="71" stopIfTrue="1" operator="containsText" id="{30E3D3BB-1F76-4B6C-AABA-0F4EC825BDC8}">
            <xm:f>NOT(ISERROR(SEARCH(#REF!,B32)))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AT32:AU32 B33:AB36 AE33:AG36 AJ33:AK36 AP35:AU36 AO32:AQ32 AO33:AU34 AM32:AM36 AZ32:AZ36 B32:N32 U32:V32 AK32</xm:sqref>
        </x14:conditionalFormatting>
        <x14:conditionalFormatting xmlns:xm="http://schemas.microsoft.com/office/excel/2006/main">
          <x14:cfRule type="containsText" priority="64" stopIfTrue="1" operator="containsText" id="{C03E14EA-07AE-429C-8D35-62B6128A1420}">
            <xm:f>NOT(ISERROR(SEARCH(#REF!,AS32)))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AS32</xm:sqref>
        </x14:conditionalFormatting>
        <x14:conditionalFormatting xmlns:xm="http://schemas.microsoft.com/office/excel/2006/main">
          <x14:cfRule type="containsText" priority="62" stopIfTrue="1" operator="containsText" id="{13E523F1-C9A7-4C97-86DF-1B57B7795F39}">
            <xm:f>NOT(ISERROR(SEARCH(#REF!,AY32)))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AY32:AY35</xm:sqref>
        </x14:conditionalFormatting>
        <x14:conditionalFormatting xmlns:xm="http://schemas.microsoft.com/office/excel/2006/main">
          <x14:cfRule type="containsText" priority="57" stopIfTrue="1" operator="containsText" id="{19A3E10A-5CC2-43A6-BD23-603BBBB89606}">
            <xm:f>NOT(ISERROR(SEARCH(#REF!,AH33)))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AH33:AI36</xm:sqref>
        </x14:conditionalFormatting>
        <x14:conditionalFormatting xmlns:xm="http://schemas.microsoft.com/office/excel/2006/main">
          <x14:cfRule type="containsText" priority="59" stopIfTrue="1" operator="containsText" id="{DFB47E78-49F9-48FC-8369-E1D2F685B930}">
            <xm:f>NOT(ISERROR(SEARCH(#REF!,AK36)))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AK36</xm:sqref>
        </x14:conditionalFormatting>
        <x14:conditionalFormatting xmlns:xm="http://schemas.microsoft.com/office/excel/2006/main">
          <x14:cfRule type="containsText" priority="55" stopIfTrue="1" operator="containsText" id="{51BA05D5-F96B-4DA2-95F6-0994EFB4AE11}">
            <xm:f>NOT(ISERROR(SEARCH(#REF!,AD32)))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AD32:AD36</xm:sqref>
        </x14:conditionalFormatting>
        <x14:conditionalFormatting xmlns:xm="http://schemas.microsoft.com/office/excel/2006/main">
          <x14:cfRule type="containsText" priority="53" stopIfTrue="1" operator="containsText" id="{EBA196E2-E8C6-434F-B4E9-F4AF6FC0694E}">
            <xm:f>NOT(ISERROR(SEARCH(#REF!,AC33)))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AC33:AC36</xm:sqref>
        </x14:conditionalFormatting>
        <x14:conditionalFormatting xmlns:xm="http://schemas.microsoft.com/office/excel/2006/main">
          <x14:cfRule type="containsText" priority="49" stopIfTrue="1" operator="containsText" id="{79D3969E-2BD1-4286-A2B4-93C6264A7805}">
            <xm:f>NOT(ISERROR(SEARCH(#REF!,AO35)))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AO35:AO36</xm:sqref>
        </x14:conditionalFormatting>
        <x14:conditionalFormatting xmlns:xm="http://schemas.microsoft.com/office/excel/2006/main">
          <x14:cfRule type="containsText" priority="47" stopIfTrue="1" operator="containsText" id="{D10044D5-932C-443D-8CA5-1FF6351E2C52}">
            <xm:f>NOT(ISERROR(SEARCH(#REF!,AR32)))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AR32</xm:sqref>
        </x14:conditionalFormatting>
        <x14:conditionalFormatting xmlns:xm="http://schemas.microsoft.com/office/excel/2006/main">
          <x14:cfRule type="containsText" priority="45" stopIfTrue="1" operator="containsText" id="{948087F4-C337-404E-9C7E-93303A862D20}">
            <xm:f>NOT(ISERROR(SEARCH(#REF!,AN33)))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AN33:AN36</xm:sqref>
        </x14:conditionalFormatting>
        <x14:conditionalFormatting xmlns:xm="http://schemas.microsoft.com/office/excel/2006/main">
          <x14:cfRule type="containsText" priority="43" stopIfTrue="1" operator="containsText" id="{FA9BF5EE-7190-4932-9782-C6126351FC00}">
            <xm:f>NOT(ISERROR(SEARCH(#REF!,AX32)))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AX32:AX35</xm:sqref>
        </x14:conditionalFormatting>
        <x14:conditionalFormatting xmlns:xm="http://schemas.microsoft.com/office/excel/2006/main">
          <x14:cfRule type="containsText" priority="40" stopIfTrue="1" operator="containsText" id="{E672FF20-5285-4D14-A14E-F2B31EE7AF2C}">
            <xm:f>NOT(ISERROR(SEARCH(#REF!,AL32)))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AL32:AL36</xm:sqref>
        </x14:conditionalFormatting>
        <x14:conditionalFormatting xmlns:xm="http://schemas.microsoft.com/office/excel/2006/main">
          <x14:cfRule type="containsText" priority="30" stopIfTrue="1" operator="containsText" id="{18593221-B715-4E2F-B88F-498E6A52EF0C}">
            <xm:f>NOT(ISERROR(SEARCH(#REF!,AY36)))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AY36</xm:sqref>
        </x14:conditionalFormatting>
        <x14:conditionalFormatting xmlns:xm="http://schemas.microsoft.com/office/excel/2006/main">
          <x14:cfRule type="containsText" priority="27" stopIfTrue="1" operator="containsText" id="{72C3FA61-C190-4427-AA23-2A42A9D3FD75}">
            <xm:f>NOT(ISERROR(SEARCH(#REF!,AX36)))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AX36</xm:sqref>
        </x14:conditionalFormatting>
        <x14:conditionalFormatting xmlns:xm="http://schemas.microsoft.com/office/excel/2006/main">
          <x14:cfRule type="containsText" priority="24" stopIfTrue="1" operator="containsText" id="{36C1B5C0-6AB0-4ECE-A2E2-BC5B06E1DAF7}">
            <xm:f>NOT(ISERROR(SEARCH(#REF!,AO10)))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AO10:AV10</xm:sqref>
        </x14:conditionalFormatting>
        <x14:conditionalFormatting xmlns:xm="http://schemas.microsoft.com/office/excel/2006/main">
          <x14:cfRule type="containsText" priority="22" stopIfTrue="1" operator="containsText" id="{0BA534B7-AF6D-468A-B5B4-BC82B75BE990}">
            <xm:f>NOT(ISERROR(SEARCH(#REF!,AW9)))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AW9:AW11</xm:sqref>
        </x14:conditionalFormatting>
        <x14:conditionalFormatting xmlns:xm="http://schemas.microsoft.com/office/excel/2006/main">
          <x14:cfRule type="containsText" priority="20" stopIfTrue="1" operator="containsText" id="{BD173526-7E1B-454B-92CA-17A8F4EB87D4}">
            <xm:f>NOT(ISERROR(SEARCH(#REF!,AV21)))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AV21:AV23</xm:sqref>
        </x14:conditionalFormatting>
        <x14:conditionalFormatting xmlns:xm="http://schemas.microsoft.com/office/excel/2006/main">
          <x14:cfRule type="containsText" priority="18" stopIfTrue="1" operator="containsText" id="{02CB34EC-7BD9-4BF8-AEC8-B78A3B94AD6B}">
            <xm:f>NOT(ISERROR(SEARCH(#REF!,AW20)))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AW20:AW23</xm:sqref>
        </x14:conditionalFormatting>
        <x14:conditionalFormatting xmlns:xm="http://schemas.microsoft.com/office/excel/2006/main">
          <x14:cfRule type="containsText" priority="16" stopIfTrue="1" operator="containsText" id="{6497D31A-62D6-4462-8147-19E891D17C80}">
            <xm:f>NOT(ISERROR(SEARCH(#REF!,AV32)))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AV32:AW35</xm:sqref>
        </x14:conditionalFormatting>
        <x14:conditionalFormatting xmlns:xm="http://schemas.microsoft.com/office/excel/2006/main">
          <x14:cfRule type="containsText" priority="14" stopIfTrue="1" operator="containsText" id="{37CF523F-CB3D-4CBE-8FD2-24E726B28F59}">
            <xm:f>NOT(ISERROR(SEARCH(#REF!,AV24)))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AV24:AW24</xm:sqref>
        </x14:conditionalFormatting>
        <x14:conditionalFormatting xmlns:xm="http://schemas.microsoft.com/office/excel/2006/main">
          <x14:cfRule type="containsText" priority="12" stopIfTrue="1" operator="containsText" id="{856CC8E1-3726-4D51-A57C-A3BAE2F2F39D}">
            <xm:f>NOT(ISERROR(SEARCH(#REF!,AV36)))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AV36:AW36</xm:sqref>
        </x14:conditionalFormatting>
        <x14:conditionalFormatting xmlns:xm="http://schemas.microsoft.com/office/excel/2006/main">
          <x14:cfRule type="containsText" priority="10" stopIfTrue="1" operator="containsText" id="{73E9CA92-D684-4CAB-8FAA-FEA0BC8E6BF3}">
            <xm:f>NOT(ISERROR(SEARCH(#REF!,AW12)))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AW12</xm:sqref>
        </x14:conditionalFormatting>
        <x14:conditionalFormatting xmlns:xm="http://schemas.microsoft.com/office/excel/2006/main">
          <x14:cfRule type="containsText" priority="8" stopIfTrue="1" operator="containsText" id="{46EBC275-6A4C-401B-B935-F75B27B5E8C5}">
            <xm:f>NOT(ISERROR(SEARCH(#REF!,O32)))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O32:T32</xm:sqref>
        </x14:conditionalFormatting>
        <x14:conditionalFormatting xmlns:xm="http://schemas.microsoft.com/office/excel/2006/main">
          <x14:cfRule type="containsText" priority="6" stopIfTrue="1" operator="containsText" id="{F3A2A35D-B264-424F-ADD5-5871F48C3F42}">
            <xm:f>NOT(ISERROR(SEARCH(#REF!,W32)))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W32:Z32</xm:sqref>
        </x14:conditionalFormatting>
        <x14:conditionalFormatting xmlns:xm="http://schemas.microsoft.com/office/excel/2006/main">
          <x14:cfRule type="containsText" priority="4" stopIfTrue="1" operator="containsText" id="{EFFCD3FE-3F28-43BA-904F-8EEDEF634FB8}">
            <xm:f>NOT(ISERROR(SEARCH(#REF!,AA32)))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AA32:AC32</xm:sqref>
        </x14:conditionalFormatting>
        <x14:conditionalFormatting xmlns:xm="http://schemas.microsoft.com/office/excel/2006/main">
          <x14:cfRule type="containsText" priority="2" stopIfTrue="1" operator="containsText" id="{ACD740AB-80E1-42DF-A0B8-06A4A0DD85E8}">
            <xm:f>NOT(ISERROR(SEARCH(#REF!,AE32)))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AE32:AJ32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BF17"/>
  <sheetViews>
    <sheetView showGridLines="0" defaultGridColor="0" colorId="22" zoomScale="39" zoomScaleNormal="39" workbookViewId="0"/>
  </sheetViews>
  <sheetFormatPr defaultColWidth="9.8125" defaultRowHeight="20" x14ac:dyDescent="0.35"/>
  <cols>
    <col min="1" max="1" width="12.625" style="6" customWidth="1"/>
    <col min="2" max="2" width="3.9375" style="6" customWidth="1"/>
    <col min="3" max="58" width="4.1875" style="6" customWidth="1"/>
    <col min="59" max="16384" width="9.8125" style="6"/>
  </cols>
  <sheetData>
    <row r="1" spans="1:58" ht="35.15" customHeight="1" thickTop="1" thickBot="1" x14ac:dyDescent="0.4">
      <c r="A1" s="57"/>
      <c r="B1" s="58"/>
      <c r="C1" s="59" t="s">
        <v>77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60"/>
      <c r="AR1" s="58"/>
      <c r="AS1" s="58"/>
      <c r="AT1" s="60"/>
      <c r="AU1" s="60"/>
      <c r="AV1" s="58"/>
      <c r="AW1" s="59" t="s">
        <v>54</v>
      </c>
      <c r="AX1" s="58"/>
      <c r="AY1" s="58"/>
      <c r="AZ1" s="58"/>
      <c r="BA1" s="58"/>
      <c r="BB1" s="58"/>
      <c r="BC1" s="58"/>
      <c r="BD1" s="58"/>
      <c r="BE1" s="58"/>
      <c r="BF1" s="61"/>
    </row>
    <row r="2" spans="1:58" ht="30" customHeight="1" thickTop="1" thickBot="1" x14ac:dyDescent="0.4">
      <c r="A2" s="7" t="s">
        <v>55</v>
      </c>
      <c r="B2" s="8"/>
      <c r="C2" s="62">
        <v>33</v>
      </c>
      <c r="D2" s="62">
        <v>34</v>
      </c>
      <c r="E2" s="10">
        <v>35</v>
      </c>
      <c r="F2" s="10">
        <v>36</v>
      </c>
      <c r="G2" s="10">
        <v>37</v>
      </c>
      <c r="H2" s="10">
        <v>38</v>
      </c>
      <c r="I2" s="10">
        <v>39</v>
      </c>
      <c r="J2" s="10">
        <v>40</v>
      </c>
      <c r="K2" s="10">
        <v>41</v>
      </c>
      <c r="L2" s="62">
        <v>42</v>
      </c>
      <c r="M2" s="11">
        <v>43</v>
      </c>
      <c r="N2" s="10">
        <v>44</v>
      </c>
      <c r="O2" s="10">
        <v>45</v>
      </c>
      <c r="P2" s="10">
        <v>46</v>
      </c>
      <c r="Q2" s="10">
        <v>47</v>
      </c>
      <c r="R2" s="10">
        <v>48</v>
      </c>
      <c r="S2" s="10">
        <v>49</v>
      </c>
      <c r="T2" s="10">
        <v>50</v>
      </c>
      <c r="U2" s="11">
        <v>51</v>
      </c>
      <c r="V2" s="62">
        <v>52</v>
      </c>
      <c r="W2" s="62">
        <v>1</v>
      </c>
      <c r="X2" s="10">
        <v>2</v>
      </c>
      <c r="Y2" s="10">
        <v>3</v>
      </c>
      <c r="Z2" s="10">
        <v>4</v>
      </c>
      <c r="AA2" s="10">
        <v>5</v>
      </c>
      <c r="AB2" s="11">
        <v>6</v>
      </c>
      <c r="AC2" s="10">
        <v>7</v>
      </c>
      <c r="AD2" s="62">
        <v>8</v>
      </c>
      <c r="AE2" s="11">
        <v>9</v>
      </c>
      <c r="AF2" s="10">
        <v>10</v>
      </c>
      <c r="AG2" s="10">
        <v>11</v>
      </c>
      <c r="AH2" s="10">
        <v>12</v>
      </c>
      <c r="AI2" s="10">
        <v>13</v>
      </c>
      <c r="AJ2" s="10">
        <v>14</v>
      </c>
      <c r="AK2" s="10">
        <v>15</v>
      </c>
      <c r="AL2" s="10">
        <v>16</v>
      </c>
      <c r="AM2" s="10">
        <v>17</v>
      </c>
      <c r="AN2" s="62">
        <v>18</v>
      </c>
      <c r="AO2" s="10">
        <v>19</v>
      </c>
      <c r="AP2" s="10">
        <v>20</v>
      </c>
      <c r="AQ2" s="10">
        <v>21</v>
      </c>
      <c r="AR2" s="10">
        <v>22</v>
      </c>
      <c r="AS2" s="10">
        <v>23</v>
      </c>
      <c r="AT2" s="10">
        <v>24</v>
      </c>
      <c r="AU2" s="10">
        <v>25</v>
      </c>
      <c r="AV2" s="10">
        <v>26</v>
      </c>
      <c r="AW2" s="10">
        <v>27</v>
      </c>
      <c r="AX2" s="99">
        <v>28</v>
      </c>
      <c r="AY2" s="62">
        <v>29</v>
      </c>
      <c r="AZ2" s="62">
        <v>30</v>
      </c>
      <c r="BA2" s="62">
        <v>31</v>
      </c>
      <c r="BB2" s="62">
        <v>32</v>
      </c>
      <c r="BC2" s="62">
        <v>33</v>
      </c>
      <c r="BD2" s="62">
        <v>34</v>
      </c>
      <c r="BE2" s="106">
        <v>35</v>
      </c>
      <c r="BF2" s="63">
        <v>36</v>
      </c>
    </row>
    <row r="3" spans="1:58" ht="30" customHeight="1" thickTop="1" x14ac:dyDescent="0.35">
      <c r="A3" s="7" t="s">
        <v>56</v>
      </c>
      <c r="B3" s="8"/>
      <c r="C3" s="64">
        <v>38943</v>
      </c>
      <c r="D3" s="64">
        <v>38950</v>
      </c>
      <c r="E3" s="15">
        <v>38957</v>
      </c>
      <c r="F3" s="15">
        <v>38964</v>
      </c>
      <c r="G3" s="15">
        <v>38971</v>
      </c>
      <c r="H3" s="15">
        <v>38978</v>
      </c>
      <c r="I3" s="15">
        <v>38985</v>
      </c>
      <c r="J3" s="15">
        <v>38992</v>
      </c>
      <c r="K3" s="15">
        <v>38999</v>
      </c>
      <c r="L3" s="64">
        <v>39006</v>
      </c>
      <c r="M3" s="16">
        <v>39013</v>
      </c>
      <c r="N3" s="15">
        <v>39020</v>
      </c>
      <c r="O3" s="15">
        <v>39027</v>
      </c>
      <c r="P3" s="15">
        <v>39034</v>
      </c>
      <c r="Q3" s="15">
        <v>39041</v>
      </c>
      <c r="R3" s="15">
        <v>39048</v>
      </c>
      <c r="S3" s="15">
        <v>39055</v>
      </c>
      <c r="T3" s="15">
        <v>39062</v>
      </c>
      <c r="U3" s="16">
        <v>39069</v>
      </c>
      <c r="V3" s="64">
        <v>39076</v>
      </c>
      <c r="W3" s="64">
        <v>39083</v>
      </c>
      <c r="X3" s="15">
        <v>39090</v>
      </c>
      <c r="Y3" s="15">
        <v>39097</v>
      </c>
      <c r="Z3" s="15">
        <v>39104</v>
      </c>
      <c r="AA3" s="15">
        <v>39111</v>
      </c>
      <c r="AB3" s="16">
        <v>39118</v>
      </c>
      <c r="AC3" s="15">
        <v>39125</v>
      </c>
      <c r="AD3" s="64">
        <v>39132</v>
      </c>
      <c r="AE3" s="16">
        <v>39139</v>
      </c>
      <c r="AF3" s="15">
        <v>39146</v>
      </c>
      <c r="AG3" s="15">
        <v>39153</v>
      </c>
      <c r="AH3" s="15">
        <v>39160</v>
      </c>
      <c r="AI3" s="15">
        <v>39167</v>
      </c>
      <c r="AJ3" s="15">
        <v>39174</v>
      </c>
      <c r="AK3" s="15">
        <v>39181</v>
      </c>
      <c r="AL3" s="15">
        <v>39188</v>
      </c>
      <c r="AM3" s="15">
        <v>39195</v>
      </c>
      <c r="AN3" s="64">
        <v>39202</v>
      </c>
      <c r="AO3" s="15">
        <v>39209</v>
      </c>
      <c r="AP3" s="15">
        <v>39216</v>
      </c>
      <c r="AQ3" s="15">
        <v>39223</v>
      </c>
      <c r="AR3" s="15">
        <v>39230</v>
      </c>
      <c r="AS3" s="15">
        <v>39237</v>
      </c>
      <c r="AT3" s="15">
        <v>39244</v>
      </c>
      <c r="AU3" s="15">
        <v>39251</v>
      </c>
      <c r="AV3" s="15">
        <v>39258</v>
      </c>
      <c r="AW3" s="17">
        <v>39265</v>
      </c>
      <c r="AX3" s="100">
        <v>39272</v>
      </c>
      <c r="AY3" s="64">
        <v>39279</v>
      </c>
      <c r="AZ3" s="64">
        <v>39286</v>
      </c>
      <c r="BA3" s="64">
        <v>39293</v>
      </c>
      <c r="BB3" s="64">
        <v>39300</v>
      </c>
      <c r="BC3" s="65">
        <v>39307</v>
      </c>
      <c r="BD3" s="64">
        <v>39314</v>
      </c>
      <c r="BE3" s="107">
        <v>39321</v>
      </c>
      <c r="BF3" s="66">
        <v>39328</v>
      </c>
    </row>
    <row r="4" spans="1:58" ht="30" customHeight="1" thickBot="1" x14ac:dyDescent="0.4">
      <c r="A4" s="21"/>
      <c r="B4" s="22"/>
      <c r="C4" s="67" t="s">
        <v>7</v>
      </c>
      <c r="D4" s="68"/>
      <c r="E4" s="25"/>
      <c r="F4" s="25" t="s">
        <v>8</v>
      </c>
      <c r="G4" s="26"/>
      <c r="H4" s="26"/>
      <c r="I4" s="25"/>
      <c r="J4" s="27" t="s">
        <v>9</v>
      </c>
      <c r="K4" s="26"/>
      <c r="L4" s="68"/>
      <c r="M4" s="28"/>
      <c r="N4" s="25"/>
      <c r="O4" s="26"/>
      <c r="P4" s="26"/>
      <c r="Q4" s="26"/>
      <c r="R4" s="25"/>
      <c r="S4" s="25" t="s">
        <v>11</v>
      </c>
      <c r="T4" s="26"/>
      <c r="U4" s="28"/>
      <c r="V4" s="69"/>
      <c r="W4" s="70" t="s">
        <v>12</v>
      </c>
      <c r="X4" s="26"/>
      <c r="Y4" s="26"/>
      <c r="Z4" s="26"/>
      <c r="AA4" s="25"/>
      <c r="AB4" s="124" t="s">
        <v>13</v>
      </c>
      <c r="AC4" s="26"/>
      <c r="AD4" s="68"/>
      <c r="AE4" s="124"/>
      <c r="AF4" s="25" t="s">
        <v>14</v>
      </c>
      <c r="AG4" s="26"/>
      <c r="AH4" s="26"/>
      <c r="AI4" s="25"/>
      <c r="AJ4" s="27" t="s">
        <v>15</v>
      </c>
      <c r="AK4" s="26"/>
      <c r="AL4" s="26"/>
      <c r="AM4" s="26"/>
      <c r="AN4" s="67"/>
      <c r="AO4" s="27" t="s">
        <v>16</v>
      </c>
      <c r="AP4" s="26"/>
      <c r="AQ4" s="26"/>
      <c r="AR4" s="25"/>
      <c r="AS4" s="27" t="s">
        <v>17</v>
      </c>
      <c r="AT4" s="26"/>
      <c r="AU4" s="26"/>
      <c r="AV4" s="27"/>
      <c r="AW4" s="27" t="s">
        <v>18</v>
      </c>
      <c r="AX4" s="70"/>
      <c r="AY4" s="68"/>
      <c r="AZ4" s="67"/>
      <c r="BA4" s="70" t="s">
        <v>7</v>
      </c>
      <c r="BB4" s="68"/>
      <c r="BC4" s="68"/>
      <c r="BD4" s="68"/>
      <c r="BE4" s="105"/>
      <c r="BF4" s="104" t="s">
        <v>57</v>
      </c>
    </row>
    <row r="5" spans="1:58" ht="30" customHeight="1" thickTop="1" thickBot="1" x14ac:dyDescent="0.4">
      <c r="A5" s="31" t="s">
        <v>58</v>
      </c>
      <c r="B5" s="32"/>
      <c r="C5" s="71" t="s">
        <v>20</v>
      </c>
      <c r="D5" s="71" t="s">
        <v>20</v>
      </c>
      <c r="E5" s="71">
        <v>1</v>
      </c>
      <c r="F5" s="71">
        <v>2</v>
      </c>
      <c r="G5" s="71">
        <v>3</v>
      </c>
      <c r="H5" s="71">
        <v>4</v>
      </c>
      <c r="I5" s="71">
        <v>5</v>
      </c>
      <c r="J5" s="71">
        <v>6</v>
      </c>
      <c r="K5" s="71">
        <v>7</v>
      </c>
      <c r="L5" s="71" t="s">
        <v>20</v>
      </c>
      <c r="M5" s="71">
        <v>8</v>
      </c>
      <c r="N5" s="71">
        <v>9</v>
      </c>
      <c r="O5" s="71">
        <v>10</v>
      </c>
      <c r="P5" s="71">
        <v>11</v>
      </c>
      <c r="Q5" s="71">
        <v>12</v>
      </c>
      <c r="R5" s="71">
        <v>13</v>
      </c>
      <c r="S5" s="71">
        <v>14</v>
      </c>
      <c r="T5" s="71">
        <v>15</v>
      </c>
      <c r="U5" s="71">
        <v>16</v>
      </c>
      <c r="V5" s="71" t="s">
        <v>20</v>
      </c>
      <c r="W5" s="71" t="s">
        <v>20</v>
      </c>
      <c r="X5" s="71">
        <v>17</v>
      </c>
      <c r="Y5" s="71">
        <v>18</v>
      </c>
      <c r="Z5" s="71">
        <v>19</v>
      </c>
      <c r="AA5" s="71">
        <v>20</v>
      </c>
      <c r="AB5" s="71">
        <v>21</v>
      </c>
      <c r="AC5" s="71">
        <v>22</v>
      </c>
      <c r="AD5" s="71" t="s">
        <v>20</v>
      </c>
      <c r="AE5" s="71">
        <v>23</v>
      </c>
      <c r="AF5" s="71">
        <v>24</v>
      </c>
      <c r="AG5" s="71">
        <v>25</v>
      </c>
      <c r="AH5" s="71">
        <v>26</v>
      </c>
      <c r="AI5" s="71">
        <v>27</v>
      </c>
      <c r="AJ5" s="71">
        <v>28</v>
      </c>
      <c r="AK5" s="71">
        <v>29</v>
      </c>
      <c r="AL5" s="71">
        <v>30</v>
      </c>
      <c r="AM5" s="71">
        <v>31</v>
      </c>
      <c r="AN5" s="71" t="s">
        <v>20</v>
      </c>
      <c r="AO5" s="71">
        <v>32</v>
      </c>
      <c r="AP5" s="71">
        <v>33</v>
      </c>
      <c r="AQ5" s="71">
        <v>34</v>
      </c>
      <c r="AR5" s="71">
        <v>35</v>
      </c>
      <c r="AS5" s="71">
        <v>36</v>
      </c>
      <c r="AT5" s="71">
        <v>37</v>
      </c>
      <c r="AU5" s="71">
        <v>38</v>
      </c>
      <c r="AV5" s="71">
        <v>39</v>
      </c>
      <c r="AW5" s="71">
        <v>40</v>
      </c>
      <c r="AX5" s="101" t="s">
        <v>20</v>
      </c>
      <c r="AY5" s="71" t="s">
        <v>20</v>
      </c>
      <c r="AZ5" s="71" t="s">
        <v>20</v>
      </c>
      <c r="BA5" s="71" t="s">
        <v>20</v>
      </c>
      <c r="BB5" s="71" t="s">
        <v>20</v>
      </c>
      <c r="BC5" s="71" t="s">
        <v>20</v>
      </c>
      <c r="BD5" s="71" t="s">
        <v>20</v>
      </c>
      <c r="BE5" s="108">
        <v>1</v>
      </c>
      <c r="BF5" s="72">
        <v>2</v>
      </c>
    </row>
    <row r="6" spans="1:58" ht="30" customHeight="1" thickTop="1" thickBot="1" x14ac:dyDescent="0.4">
      <c r="A6" s="31" t="s">
        <v>59</v>
      </c>
      <c r="B6" s="32"/>
      <c r="C6" s="71" t="s">
        <v>20</v>
      </c>
      <c r="D6" s="71" t="s">
        <v>20</v>
      </c>
      <c r="E6" s="34">
        <v>1</v>
      </c>
      <c r="F6" s="34">
        <v>2</v>
      </c>
      <c r="G6" s="34">
        <v>3</v>
      </c>
      <c r="H6" s="34">
        <v>4</v>
      </c>
      <c r="I6" s="34">
        <v>5</v>
      </c>
      <c r="J6" s="34">
        <v>6</v>
      </c>
      <c r="K6" s="34">
        <v>7</v>
      </c>
      <c r="L6" s="71" t="s">
        <v>20</v>
      </c>
      <c r="M6" s="34">
        <v>8</v>
      </c>
      <c r="N6" s="34">
        <v>9</v>
      </c>
      <c r="O6" s="34">
        <v>10</v>
      </c>
      <c r="P6" s="35">
        <v>1</v>
      </c>
      <c r="Q6" s="35">
        <v>2</v>
      </c>
      <c r="R6" s="35">
        <v>3</v>
      </c>
      <c r="S6" s="35">
        <v>4</v>
      </c>
      <c r="T6" s="35">
        <v>5</v>
      </c>
      <c r="U6" s="35">
        <v>6</v>
      </c>
      <c r="V6" s="71" t="s">
        <v>20</v>
      </c>
      <c r="W6" s="71" t="s">
        <v>20</v>
      </c>
      <c r="X6" s="35">
        <v>7</v>
      </c>
      <c r="Y6" s="35">
        <v>8</v>
      </c>
      <c r="Z6" s="35">
        <v>9</v>
      </c>
      <c r="AA6" s="35">
        <v>10</v>
      </c>
      <c r="AB6" s="34">
        <v>1</v>
      </c>
      <c r="AC6" s="34">
        <v>2</v>
      </c>
      <c r="AD6" s="34" t="s">
        <v>20</v>
      </c>
      <c r="AE6" s="34">
        <v>3</v>
      </c>
      <c r="AF6" s="34">
        <v>4</v>
      </c>
      <c r="AG6" s="34">
        <v>5</v>
      </c>
      <c r="AH6" s="34">
        <v>6</v>
      </c>
      <c r="AI6" s="34">
        <v>7</v>
      </c>
      <c r="AJ6" s="34">
        <v>8</v>
      </c>
      <c r="AK6" s="34">
        <v>9</v>
      </c>
      <c r="AL6" s="35">
        <v>1</v>
      </c>
      <c r="AM6" s="35">
        <v>2</v>
      </c>
      <c r="AN6" s="71" t="s">
        <v>20</v>
      </c>
      <c r="AO6" s="35">
        <v>3</v>
      </c>
      <c r="AP6" s="35">
        <v>4</v>
      </c>
      <c r="AQ6" s="35">
        <v>5</v>
      </c>
      <c r="AR6" s="35">
        <v>6</v>
      </c>
      <c r="AS6" s="35">
        <v>7</v>
      </c>
      <c r="AT6" s="35">
        <v>8</v>
      </c>
      <c r="AU6" s="35">
        <v>9</v>
      </c>
      <c r="AV6" s="35">
        <v>10</v>
      </c>
      <c r="AW6" s="71" t="s">
        <v>20</v>
      </c>
      <c r="AX6" s="101" t="s">
        <v>20</v>
      </c>
      <c r="AY6" s="71" t="s">
        <v>20</v>
      </c>
      <c r="AZ6" s="71" t="s">
        <v>20</v>
      </c>
      <c r="BA6" s="71" t="s">
        <v>20</v>
      </c>
      <c r="BB6" s="71" t="s">
        <v>20</v>
      </c>
      <c r="BC6" s="71" t="s">
        <v>20</v>
      </c>
      <c r="BD6" s="71" t="s">
        <v>20</v>
      </c>
      <c r="BE6" s="108" t="s">
        <v>20</v>
      </c>
      <c r="BF6" s="72" t="s">
        <v>20</v>
      </c>
    </row>
    <row r="7" spans="1:58" ht="30" customHeight="1" thickTop="1" x14ac:dyDescent="0.35">
      <c r="A7" s="37"/>
      <c r="B7" s="38" t="s">
        <v>5</v>
      </c>
      <c r="C7" s="73" t="s">
        <v>22</v>
      </c>
      <c r="D7" s="73" t="s">
        <v>22</v>
      </c>
      <c r="E7" s="41"/>
      <c r="F7" s="41"/>
      <c r="G7" s="41"/>
      <c r="H7" s="41"/>
      <c r="I7" s="41"/>
      <c r="J7" s="41"/>
      <c r="K7" s="41"/>
      <c r="L7" s="74" t="s">
        <v>22</v>
      </c>
      <c r="M7" s="122"/>
      <c r="N7" s="41"/>
      <c r="O7" s="41"/>
      <c r="P7" s="41"/>
      <c r="Q7" s="41"/>
      <c r="R7" s="41"/>
      <c r="S7" s="41"/>
      <c r="T7" s="41"/>
      <c r="U7" s="41"/>
      <c r="V7" s="76" t="s">
        <v>23</v>
      </c>
      <c r="W7" s="76" t="s">
        <v>23</v>
      </c>
      <c r="X7" s="41" t="s">
        <v>60</v>
      </c>
      <c r="Y7" s="41" t="s">
        <v>60</v>
      </c>
      <c r="Z7" s="41"/>
      <c r="AA7" s="41"/>
      <c r="AB7" s="122"/>
      <c r="AC7" s="41"/>
      <c r="AD7" s="74" t="s">
        <v>22</v>
      </c>
      <c r="AE7" s="41"/>
      <c r="AF7" s="41"/>
      <c r="AG7" s="41"/>
      <c r="AH7" s="41"/>
      <c r="AI7" s="41"/>
      <c r="AJ7" s="41"/>
      <c r="AK7" s="76" t="s">
        <v>23</v>
      </c>
      <c r="AL7" s="41"/>
      <c r="AM7" s="41"/>
      <c r="AN7" s="76" t="s">
        <v>23</v>
      </c>
      <c r="AO7" s="41"/>
      <c r="AP7" s="41" t="s">
        <v>61</v>
      </c>
      <c r="AQ7" s="41" t="s">
        <v>61</v>
      </c>
      <c r="AR7" s="76" t="s">
        <v>23</v>
      </c>
      <c r="AS7" s="41" t="s">
        <v>61</v>
      </c>
      <c r="AT7" s="41" t="s">
        <v>61</v>
      </c>
      <c r="AU7" s="41" t="s">
        <v>61</v>
      </c>
      <c r="AV7" s="41" t="s">
        <v>61</v>
      </c>
      <c r="AW7" s="41"/>
      <c r="AX7" s="102" t="s">
        <v>22</v>
      </c>
      <c r="AY7" s="74" t="s">
        <v>22</v>
      </c>
      <c r="AZ7" s="74" t="s">
        <v>22</v>
      </c>
      <c r="BA7" s="74" t="s">
        <v>22</v>
      </c>
      <c r="BB7" s="74" t="s">
        <v>22</v>
      </c>
      <c r="BC7" s="74" t="s">
        <v>22</v>
      </c>
      <c r="BD7" s="74" t="s">
        <v>22</v>
      </c>
      <c r="BE7" s="109"/>
      <c r="BF7" s="75"/>
    </row>
    <row r="8" spans="1:58" ht="30" customHeight="1" x14ac:dyDescent="0.35">
      <c r="A8" s="44">
        <v>2006</v>
      </c>
      <c r="B8" s="41" t="s">
        <v>25</v>
      </c>
      <c r="C8" s="74" t="s">
        <v>22</v>
      </c>
      <c r="D8" s="74" t="s">
        <v>22</v>
      </c>
      <c r="E8" s="41" t="s">
        <v>60</v>
      </c>
      <c r="F8" s="41" t="s">
        <v>60</v>
      </c>
      <c r="G8" s="41" t="s">
        <v>60</v>
      </c>
      <c r="H8" s="41" t="s">
        <v>60</v>
      </c>
      <c r="I8" s="41" t="s">
        <v>60</v>
      </c>
      <c r="J8" s="41" t="s">
        <v>60</v>
      </c>
      <c r="K8" s="41"/>
      <c r="L8" s="74" t="s">
        <v>22</v>
      </c>
      <c r="M8" s="41" t="s">
        <v>60</v>
      </c>
      <c r="N8" s="41" t="s">
        <v>60</v>
      </c>
      <c r="O8" s="41" t="s">
        <v>60</v>
      </c>
      <c r="P8" s="41" t="s">
        <v>60</v>
      </c>
      <c r="Q8" s="41" t="s">
        <v>60</v>
      </c>
      <c r="R8" s="41" t="s">
        <v>60</v>
      </c>
      <c r="S8" s="41" t="s">
        <v>60</v>
      </c>
      <c r="T8" s="41"/>
      <c r="U8" s="41"/>
      <c r="V8" s="76" t="s">
        <v>23</v>
      </c>
      <c r="W8" s="74" t="s">
        <v>22</v>
      </c>
      <c r="X8" s="41" t="s">
        <v>60</v>
      </c>
      <c r="Y8" s="41" t="s">
        <v>60</v>
      </c>
      <c r="Z8" s="41" t="s">
        <v>60</v>
      </c>
      <c r="AA8" s="41"/>
      <c r="AB8" s="122"/>
      <c r="AC8" s="41"/>
      <c r="AD8" s="74" t="s">
        <v>22</v>
      </c>
      <c r="AE8" s="41"/>
      <c r="AF8" s="41"/>
      <c r="AG8" s="41"/>
      <c r="AH8" s="41"/>
      <c r="AI8" s="41"/>
      <c r="AJ8" s="41" t="s">
        <v>60</v>
      </c>
      <c r="AK8" s="41"/>
      <c r="AL8" s="41"/>
      <c r="AM8" s="41"/>
      <c r="AN8" s="74" t="s">
        <v>22</v>
      </c>
      <c r="AO8" s="41"/>
      <c r="AP8" s="41"/>
      <c r="AQ8" s="41" t="s">
        <v>61</v>
      </c>
      <c r="AR8" s="41" t="s">
        <v>61</v>
      </c>
      <c r="AS8" s="41" t="s">
        <v>61</v>
      </c>
      <c r="AT8" s="41" t="s">
        <v>61</v>
      </c>
      <c r="AU8" s="41" t="s">
        <v>61</v>
      </c>
      <c r="AV8" s="41" t="s">
        <v>61</v>
      </c>
      <c r="AW8" s="41"/>
      <c r="AX8" s="102" t="s">
        <v>22</v>
      </c>
      <c r="AY8" s="74" t="s">
        <v>22</v>
      </c>
      <c r="AZ8" s="74" t="s">
        <v>22</v>
      </c>
      <c r="BA8" s="74" t="s">
        <v>22</v>
      </c>
      <c r="BB8" s="74" t="s">
        <v>22</v>
      </c>
      <c r="BC8" s="74" t="s">
        <v>22</v>
      </c>
      <c r="BD8" s="74" t="s">
        <v>22</v>
      </c>
      <c r="BE8" s="109"/>
      <c r="BF8" s="75"/>
    </row>
    <row r="9" spans="1:58" ht="30" customHeight="1" x14ac:dyDescent="0.35">
      <c r="A9" s="44" t="s">
        <v>62</v>
      </c>
      <c r="B9" s="41" t="s">
        <v>26</v>
      </c>
      <c r="C9" s="74" t="s">
        <v>22</v>
      </c>
      <c r="D9" s="74" t="s">
        <v>22</v>
      </c>
      <c r="E9" s="41"/>
      <c r="F9" s="41"/>
      <c r="G9" s="41"/>
      <c r="H9" s="41"/>
      <c r="I9" s="41"/>
      <c r="J9" s="41"/>
      <c r="K9" s="41"/>
      <c r="L9" s="74" t="s">
        <v>22</v>
      </c>
      <c r="M9" s="41"/>
      <c r="N9" s="41"/>
      <c r="O9" s="41"/>
      <c r="P9" s="41"/>
      <c r="Q9" s="41"/>
      <c r="R9" s="41"/>
      <c r="S9" s="41"/>
      <c r="T9" s="41"/>
      <c r="U9" s="41"/>
      <c r="V9" s="74" t="s">
        <v>22</v>
      </c>
      <c r="W9" s="74" t="s">
        <v>22</v>
      </c>
      <c r="X9" s="41" t="s">
        <v>60</v>
      </c>
      <c r="Y9" s="41" t="s">
        <v>60</v>
      </c>
      <c r="Z9" s="41"/>
      <c r="AA9" s="41"/>
      <c r="AB9" s="122"/>
      <c r="AC9" s="41"/>
      <c r="AD9" s="74" t="s">
        <v>22</v>
      </c>
      <c r="AE9" s="41"/>
      <c r="AF9" s="41"/>
      <c r="AG9" s="41"/>
      <c r="AH9" s="41"/>
      <c r="AI9" s="41"/>
      <c r="AJ9" s="41"/>
      <c r="AK9" s="41"/>
      <c r="AL9" s="41"/>
      <c r="AM9" s="143" t="s">
        <v>22</v>
      </c>
      <c r="AN9" s="74" t="s">
        <v>22</v>
      </c>
      <c r="AO9" s="41"/>
      <c r="AP9" s="41"/>
      <c r="AQ9" s="41" t="s">
        <v>61</v>
      </c>
      <c r="AR9" s="41" t="s">
        <v>61</v>
      </c>
      <c r="AS9" s="41" t="s">
        <v>61</v>
      </c>
      <c r="AT9" s="41" t="s">
        <v>61</v>
      </c>
      <c r="AU9" s="41" t="s">
        <v>61</v>
      </c>
      <c r="AV9" s="41" t="s">
        <v>61</v>
      </c>
      <c r="AW9" s="41"/>
      <c r="AX9" s="102" t="s">
        <v>22</v>
      </c>
      <c r="AY9" s="74" t="s">
        <v>22</v>
      </c>
      <c r="AZ9" s="74" t="s">
        <v>22</v>
      </c>
      <c r="BA9" s="74" t="s">
        <v>22</v>
      </c>
      <c r="BB9" s="74" t="s">
        <v>22</v>
      </c>
      <c r="BC9" s="74" t="s">
        <v>22</v>
      </c>
      <c r="BD9" s="74" t="s">
        <v>22</v>
      </c>
      <c r="BE9" s="109"/>
      <c r="BF9" s="75"/>
    </row>
    <row r="10" spans="1:58" ht="30" customHeight="1" x14ac:dyDescent="0.35">
      <c r="A10" s="44">
        <v>2007</v>
      </c>
      <c r="B10" s="41" t="s">
        <v>28</v>
      </c>
      <c r="C10" s="74" t="s">
        <v>22</v>
      </c>
      <c r="D10" s="74" t="s">
        <v>22</v>
      </c>
      <c r="E10" s="41"/>
      <c r="F10" s="41"/>
      <c r="G10" s="41"/>
      <c r="H10" s="41"/>
      <c r="I10" s="41"/>
      <c r="J10" s="41"/>
      <c r="K10" s="41"/>
      <c r="L10" s="74" t="s">
        <v>22</v>
      </c>
      <c r="M10" s="41"/>
      <c r="N10" s="41"/>
      <c r="O10" s="41"/>
      <c r="P10" s="41"/>
      <c r="Q10" s="41"/>
      <c r="R10" s="41"/>
      <c r="S10" s="41"/>
      <c r="T10" s="41"/>
      <c r="U10" s="41"/>
      <c r="V10" s="74" t="s">
        <v>22</v>
      </c>
      <c r="W10" s="74" t="s">
        <v>22</v>
      </c>
      <c r="X10" s="41" t="s">
        <v>60</v>
      </c>
      <c r="Y10" s="41" t="s">
        <v>60</v>
      </c>
      <c r="Z10" s="41"/>
      <c r="AA10" s="41"/>
      <c r="AB10" s="122"/>
      <c r="AC10" s="41"/>
      <c r="AD10" s="74" t="s">
        <v>22</v>
      </c>
      <c r="AE10" s="41"/>
      <c r="AF10" s="41"/>
      <c r="AG10" s="41"/>
      <c r="AH10" s="41"/>
      <c r="AI10" s="41"/>
      <c r="AJ10" s="41"/>
      <c r="AK10" s="41"/>
      <c r="AL10" s="41"/>
      <c r="AM10" s="143" t="s">
        <v>22</v>
      </c>
      <c r="AN10" s="74" t="s">
        <v>22</v>
      </c>
      <c r="AO10" s="41"/>
      <c r="AP10" s="76" t="s">
        <v>23</v>
      </c>
      <c r="AQ10" s="41" t="s">
        <v>61</v>
      </c>
      <c r="AR10" s="41" t="s">
        <v>61</v>
      </c>
      <c r="AS10" s="41" t="s">
        <v>61</v>
      </c>
      <c r="AT10" s="41" t="s">
        <v>61</v>
      </c>
      <c r="AU10" s="41" t="s">
        <v>61</v>
      </c>
      <c r="AV10" s="41" t="s">
        <v>61</v>
      </c>
      <c r="AW10" s="41"/>
      <c r="AX10" s="102" t="s">
        <v>22</v>
      </c>
      <c r="AY10" s="74" t="s">
        <v>22</v>
      </c>
      <c r="AZ10" s="74" t="s">
        <v>22</v>
      </c>
      <c r="BA10" s="74" t="s">
        <v>22</v>
      </c>
      <c r="BB10" s="74" t="s">
        <v>22</v>
      </c>
      <c r="BC10" s="74" t="s">
        <v>22</v>
      </c>
      <c r="BD10" s="74" t="s">
        <v>22</v>
      </c>
      <c r="BE10" s="109"/>
      <c r="BF10" s="75"/>
    </row>
    <row r="11" spans="1:58" ht="30" customHeight="1" thickBot="1" x14ac:dyDescent="0.4">
      <c r="A11" s="46"/>
      <c r="B11" s="47" t="s">
        <v>29</v>
      </c>
      <c r="C11" s="77" t="s">
        <v>22</v>
      </c>
      <c r="D11" s="77" t="s">
        <v>22</v>
      </c>
      <c r="E11" s="47" t="s">
        <v>60</v>
      </c>
      <c r="F11" s="47" t="s">
        <v>60</v>
      </c>
      <c r="G11" s="47" t="s">
        <v>60</v>
      </c>
      <c r="H11" s="47" t="s">
        <v>60</v>
      </c>
      <c r="I11" s="47" t="s">
        <v>60</v>
      </c>
      <c r="J11" s="47" t="s">
        <v>60</v>
      </c>
      <c r="K11" s="47" t="s">
        <v>60</v>
      </c>
      <c r="L11" s="77" t="s">
        <v>22</v>
      </c>
      <c r="M11" s="47" t="s">
        <v>60</v>
      </c>
      <c r="N11" s="47" t="s">
        <v>60</v>
      </c>
      <c r="O11" s="47" t="s">
        <v>60</v>
      </c>
      <c r="P11" s="47" t="s">
        <v>60</v>
      </c>
      <c r="Q11" s="47" t="s">
        <v>60</v>
      </c>
      <c r="R11" s="47" t="s">
        <v>60</v>
      </c>
      <c r="S11" s="47" t="s">
        <v>60</v>
      </c>
      <c r="T11" s="47"/>
      <c r="U11" s="47"/>
      <c r="V11" s="77" t="s">
        <v>22</v>
      </c>
      <c r="W11" s="77" t="s">
        <v>22</v>
      </c>
      <c r="X11" s="47" t="s">
        <v>60</v>
      </c>
      <c r="Y11" s="47" t="s">
        <v>60</v>
      </c>
      <c r="Z11" s="47" t="s">
        <v>60</v>
      </c>
      <c r="AA11" s="47"/>
      <c r="AB11" s="123"/>
      <c r="AC11" s="47"/>
      <c r="AD11" s="77" t="s">
        <v>22</v>
      </c>
      <c r="AE11" s="47"/>
      <c r="AF11" s="47"/>
      <c r="AG11" s="47"/>
      <c r="AH11" s="47"/>
      <c r="AI11" s="47"/>
      <c r="AJ11" s="76" t="s">
        <v>23</v>
      </c>
      <c r="AK11" s="47"/>
      <c r="AL11" s="47"/>
      <c r="AM11" s="144" t="s">
        <v>22</v>
      </c>
      <c r="AN11" s="77" t="s">
        <v>22</v>
      </c>
      <c r="AO11" s="47"/>
      <c r="AP11" s="77" t="s">
        <v>22</v>
      </c>
      <c r="AQ11" s="47" t="s">
        <v>61</v>
      </c>
      <c r="AR11" s="47" t="s">
        <v>61</v>
      </c>
      <c r="AS11" s="47" t="s">
        <v>61</v>
      </c>
      <c r="AT11" s="47" t="s">
        <v>61</v>
      </c>
      <c r="AU11" s="47" t="s">
        <v>61</v>
      </c>
      <c r="AV11" s="47" t="s">
        <v>61</v>
      </c>
      <c r="AW11" s="47"/>
      <c r="AX11" s="103" t="s">
        <v>22</v>
      </c>
      <c r="AY11" s="77" t="s">
        <v>22</v>
      </c>
      <c r="AZ11" s="77" t="s">
        <v>22</v>
      </c>
      <c r="BA11" s="77" t="s">
        <v>22</v>
      </c>
      <c r="BB11" s="77" t="s">
        <v>22</v>
      </c>
      <c r="BC11" s="77" t="s">
        <v>22</v>
      </c>
      <c r="BD11" s="77" t="s">
        <v>22</v>
      </c>
      <c r="BE11" s="110"/>
      <c r="BF11" s="78"/>
    </row>
    <row r="12" spans="1:58" ht="30" customHeight="1" thickTop="1" x14ac:dyDescent="0.35">
      <c r="A12" s="7"/>
      <c r="B12" s="8"/>
      <c r="C12" s="8"/>
      <c r="D12" s="8"/>
      <c r="E12" s="8"/>
      <c r="F12" s="8"/>
      <c r="G12" s="8"/>
      <c r="H12" s="8"/>
      <c r="I12" s="8"/>
      <c r="J12" s="8"/>
      <c r="K12" s="51"/>
      <c r="L12" s="51" t="s">
        <v>38</v>
      </c>
      <c r="M12" s="51"/>
      <c r="N12" s="51"/>
      <c r="O12" s="51"/>
      <c r="P12" s="51"/>
      <c r="Q12" s="51"/>
      <c r="R12" s="51"/>
      <c r="S12" s="51"/>
      <c r="T12" s="51"/>
      <c r="U12" s="51"/>
      <c r="V12" s="52" t="s">
        <v>38</v>
      </c>
      <c r="W12" s="51" t="s">
        <v>38</v>
      </c>
      <c r="X12" s="51"/>
      <c r="Y12" s="51"/>
      <c r="Z12" s="51"/>
      <c r="AA12" s="51"/>
      <c r="AB12" s="51"/>
      <c r="AC12" s="51"/>
      <c r="AD12" s="51" t="s">
        <v>38</v>
      </c>
      <c r="AE12" s="51"/>
      <c r="AF12" s="51"/>
      <c r="AG12" s="51"/>
      <c r="AH12" s="51"/>
      <c r="AI12" s="51"/>
      <c r="AJ12" s="51" t="s">
        <v>38</v>
      </c>
      <c r="AK12" s="51" t="s">
        <v>38</v>
      </c>
      <c r="AL12" s="51"/>
      <c r="AM12" s="51" t="s">
        <v>38</v>
      </c>
      <c r="AN12" s="51" t="s">
        <v>38</v>
      </c>
      <c r="AO12" s="51"/>
      <c r="AP12" s="51" t="s">
        <v>38</v>
      </c>
      <c r="AQ12" s="51"/>
      <c r="AR12" s="51" t="s">
        <v>38</v>
      </c>
      <c r="AS12" s="51"/>
      <c r="AT12" s="51"/>
      <c r="AU12" s="51"/>
      <c r="AX12" s="51" t="s">
        <v>38</v>
      </c>
      <c r="AY12" s="8"/>
      <c r="AZ12" s="8"/>
      <c r="BA12" s="8"/>
      <c r="BB12" s="8"/>
      <c r="BC12" s="8"/>
      <c r="BD12" s="8"/>
      <c r="BE12" s="8"/>
      <c r="BF12" s="53"/>
    </row>
    <row r="13" spans="1:58" ht="30" customHeigh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52"/>
      <c r="L13" s="52" t="s">
        <v>38</v>
      </c>
      <c r="M13" s="52"/>
      <c r="N13" s="52"/>
      <c r="O13" s="52"/>
      <c r="P13" s="52"/>
      <c r="Q13" s="52"/>
      <c r="R13" s="52"/>
      <c r="S13" s="52"/>
      <c r="T13" s="52"/>
      <c r="U13" s="52"/>
      <c r="V13" s="52" t="s">
        <v>38</v>
      </c>
      <c r="W13" s="52" t="s">
        <v>38</v>
      </c>
      <c r="X13" s="52"/>
      <c r="Y13" s="52"/>
      <c r="Z13" s="52"/>
      <c r="AA13" s="52"/>
      <c r="AB13" s="52"/>
      <c r="AC13" s="52"/>
      <c r="AD13" s="52" t="s">
        <v>38</v>
      </c>
      <c r="AE13" s="52"/>
      <c r="AF13" s="52"/>
      <c r="AG13" s="52"/>
      <c r="AH13" s="52"/>
      <c r="AI13" s="52"/>
      <c r="AJ13" s="52" t="s">
        <v>38</v>
      </c>
      <c r="AK13" s="52" t="s">
        <v>38</v>
      </c>
      <c r="AL13" s="52"/>
      <c r="AM13" s="52" t="s">
        <v>38</v>
      </c>
      <c r="AN13" s="52" t="s">
        <v>38</v>
      </c>
      <c r="AO13" s="52"/>
      <c r="AP13" s="52" t="s">
        <v>38</v>
      </c>
      <c r="AQ13" s="52"/>
      <c r="AR13" s="22" t="s">
        <v>40</v>
      </c>
      <c r="AS13" s="54"/>
      <c r="AT13" s="54"/>
      <c r="AU13" s="54"/>
      <c r="AX13" s="52" t="s">
        <v>38</v>
      </c>
      <c r="AY13" s="22"/>
      <c r="AZ13" s="22"/>
      <c r="BA13" s="22"/>
      <c r="BB13" s="22"/>
      <c r="BC13" s="22"/>
      <c r="BD13" s="22"/>
      <c r="BE13" s="22"/>
      <c r="BF13" s="53"/>
    </row>
    <row r="14" spans="1:58" ht="30" customHeight="1" x14ac:dyDescent="0.3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 t="s">
        <v>42</v>
      </c>
      <c r="M14" s="22"/>
      <c r="N14" s="22"/>
      <c r="O14" s="22"/>
      <c r="P14" s="22"/>
      <c r="Q14" s="22"/>
      <c r="R14" s="22"/>
      <c r="S14" s="22"/>
      <c r="T14" s="22"/>
      <c r="U14" s="22"/>
      <c r="V14" s="22" t="s">
        <v>43</v>
      </c>
      <c r="W14" s="22"/>
      <c r="X14" s="22"/>
      <c r="Y14" s="22"/>
      <c r="Z14" s="22"/>
      <c r="AA14" s="22"/>
      <c r="AB14" s="22"/>
      <c r="AC14" s="22"/>
      <c r="AD14" s="22" t="s">
        <v>63</v>
      </c>
      <c r="AE14" s="22"/>
      <c r="AF14" s="22"/>
      <c r="AG14" s="22"/>
      <c r="AH14" s="54"/>
      <c r="AI14" s="54"/>
      <c r="AJ14" s="54" t="s">
        <v>36</v>
      </c>
      <c r="AK14" s="54"/>
      <c r="AL14" s="54" t="s">
        <v>61</v>
      </c>
      <c r="AM14" s="54" t="s">
        <v>64</v>
      </c>
      <c r="AN14" s="54"/>
      <c r="AO14" s="22"/>
      <c r="AP14" s="55" t="s">
        <v>46</v>
      </c>
      <c r="AQ14" s="22"/>
      <c r="AR14" s="22"/>
      <c r="AS14" s="22"/>
      <c r="AT14" s="22"/>
      <c r="AU14" s="22"/>
      <c r="AX14" s="22" t="s">
        <v>47</v>
      </c>
      <c r="AY14" s="22"/>
      <c r="AZ14" s="22"/>
      <c r="BA14" s="22"/>
      <c r="BB14" s="22"/>
      <c r="BC14" s="22" t="s">
        <v>65</v>
      </c>
      <c r="BD14" s="22"/>
      <c r="BE14" s="22"/>
      <c r="BF14" s="53"/>
    </row>
    <row r="15" spans="1:58" ht="30" customHeigh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v>5</v>
      </c>
      <c r="M15" s="22" t="s">
        <v>66</v>
      </c>
      <c r="N15" s="22"/>
      <c r="O15" s="22"/>
      <c r="P15" s="22"/>
      <c r="Q15" s="22"/>
      <c r="R15" s="22"/>
      <c r="S15" s="22"/>
      <c r="T15" s="22"/>
      <c r="U15" s="22"/>
      <c r="V15" s="22">
        <v>7</v>
      </c>
      <c r="W15" s="22" t="s">
        <v>66</v>
      </c>
      <c r="X15" s="22"/>
      <c r="Y15" s="22"/>
      <c r="Z15" s="22"/>
      <c r="AA15" s="22"/>
      <c r="AB15" s="22"/>
      <c r="AC15" s="22"/>
      <c r="AD15" s="22">
        <v>5</v>
      </c>
      <c r="AE15" s="22" t="s">
        <v>66</v>
      </c>
      <c r="AF15" s="22"/>
      <c r="AG15" s="22"/>
      <c r="AH15" s="22"/>
      <c r="AI15" s="56"/>
      <c r="AJ15" s="22"/>
      <c r="AK15" s="56"/>
      <c r="AL15" s="56"/>
      <c r="AM15" s="22">
        <v>7</v>
      </c>
      <c r="AN15" s="6" t="s">
        <v>66</v>
      </c>
      <c r="AO15" s="22"/>
      <c r="AP15" s="22">
        <v>1</v>
      </c>
      <c r="AQ15" s="22" t="s">
        <v>67</v>
      </c>
      <c r="AR15" s="22"/>
      <c r="AS15" s="22"/>
      <c r="AT15" s="22"/>
      <c r="AU15" s="22"/>
      <c r="AX15" s="22">
        <v>35</v>
      </c>
      <c r="AY15" s="22" t="s">
        <v>66</v>
      </c>
      <c r="AZ15" s="22"/>
      <c r="BA15" s="22"/>
      <c r="BB15" s="22"/>
      <c r="BC15" s="22">
        <f>SUM(C15:BB15)</f>
        <v>60</v>
      </c>
      <c r="BD15" s="22" t="s">
        <v>66</v>
      </c>
      <c r="BE15" s="22"/>
      <c r="BF15" s="53"/>
    </row>
    <row r="16" spans="1:58" ht="30" customHeight="1" thickBot="1" x14ac:dyDescent="0.4">
      <c r="A16" s="46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6"/>
      <c r="M16" s="96"/>
      <c r="N16" s="96"/>
      <c r="O16" s="96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142"/>
    </row>
    <row r="17" ht="20.5" thickTop="1" x14ac:dyDescent="0.35"/>
  </sheetData>
  <phoneticPr fontId="0" type="noConversion"/>
  <printOptions horizontalCentered="1" verticalCentered="1"/>
  <pageMargins left="0.70866141732283472" right="0.51181102362204722" top="0.59055118110236227" bottom="0.51181102362204722" header="0.31496062992125984" footer="0.31496062992125984"/>
  <pageSetup paperSize="9" scale="37" orientation="landscape" r:id="rId1"/>
  <headerFooter alignWithMargins="0">
    <oddHeader xml:space="preserve">&amp;R&amp;"Arial,Vet"&amp;24VASTGESTELD 19 DECEMBER 2005                                           </oddHeader>
    <oddFooter xml:space="preserve">&amp;LCentrale Dienst Helicon Opleidingen, printdatum &amp;D&amp;R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BF17"/>
  <sheetViews>
    <sheetView showGridLines="0" defaultGridColor="0" colorId="22" zoomScale="39" zoomScaleNormal="39" workbookViewId="0"/>
  </sheetViews>
  <sheetFormatPr defaultColWidth="9.8125" defaultRowHeight="20" x14ac:dyDescent="0.35"/>
  <cols>
    <col min="1" max="1" width="12.625" style="6" customWidth="1"/>
    <col min="2" max="2" width="3.9375" style="6" customWidth="1"/>
    <col min="3" max="58" width="4.1875" style="6" customWidth="1"/>
    <col min="59" max="16384" width="9.8125" style="6"/>
  </cols>
  <sheetData>
    <row r="1" spans="1:58" ht="35.15" customHeight="1" thickTop="1" thickBot="1" x14ac:dyDescent="0.4">
      <c r="A1" s="1"/>
      <c r="B1" s="2"/>
      <c r="C1" s="3" t="s">
        <v>53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4"/>
      <c r="AS1" s="2"/>
      <c r="AT1" s="2"/>
      <c r="AU1" s="4"/>
      <c r="AV1" s="2"/>
      <c r="AW1" s="3" t="s">
        <v>54</v>
      </c>
      <c r="AX1" s="2"/>
      <c r="AY1" s="2"/>
      <c r="AZ1" s="2"/>
      <c r="BA1" s="2"/>
      <c r="BB1" s="2"/>
      <c r="BC1" s="2"/>
      <c r="BD1" s="2"/>
      <c r="BE1" s="2"/>
      <c r="BF1" s="5"/>
    </row>
    <row r="2" spans="1:58" ht="30" customHeight="1" thickTop="1" thickBot="1" x14ac:dyDescent="0.4">
      <c r="A2" s="7" t="s">
        <v>55</v>
      </c>
      <c r="B2" s="8"/>
      <c r="C2" s="9">
        <v>33</v>
      </c>
      <c r="D2" s="11">
        <f>C2+1</f>
        <v>34</v>
      </c>
      <c r="E2" s="11">
        <f>D2+1</f>
        <v>35</v>
      </c>
      <c r="F2" s="10">
        <f t="shared" ref="F2:U2" si="0">E2+1</f>
        <v>36</v>
      </c>
      <c r="G2" s="10">
        <f t="shared" si="0"/>
        <v>37</v>
      </c>
      <c r="H2" s="10">
        <f t="shared" si="0"/>
        <v>38</v>
      </c>
      <c r="I2" s="10">
        <f t="shared" si="0"/>
        <v>39</v>
      </c>
      <c r="J2" s="10">
        <f t="shared" si="0"/>
        <v>40</v>
      </c>
      <c r="K2" s="10">
        <f t="shared" si="0"/>
        <v>41</v>
      </c>
      <c r="L2" s="9">
        <f t="shared" si="0"/>
        <v>42</v>
      </c>
      <c r="M2" s="11">
        <f t="shared" si="0"/>
        <v>43</v>
      </c>
      <c r="N2" s="10">
        <f t="shared" si="0"/>
        <v>44</v>
      </c>
      <c r="O2" s="10">
        <f t="shared" si="0"/>
        <v>45</v>
      </c>
      <c r="P2" s="10">
        <f t="shared" si="0"/>
        <v>46</v>
      </c>
      <c r="Q2" s="10">
        <f t="shared" si="0"/>
        <v>47</v>
      </c>
      <c r="R2" s="10">
        <f t="shared" si="0"/>
        <v>48</v>
      </c>
      <c r="S2" s="10">
        <f t="shared" si="0"/>
        <v>49</v>
      </c>
      <c r="T2" s="10">
        <f t="shared" si="0"/>
        <v>50</v>
      </c>
      <c r="U2" s="11">
        <f t="shared" si="0"/>
        <v>51</v>
      </c>
      <c r="V2" s="9">
        <f>+U2+1</f>
        <v>52</v>
      </c>
      <c r="W2" s="9">
        <v>1</v>
      </c>
      <c r="X2" s="10">
        <f t="shared" ref="X2:BF2" si="1">W2+1</f>
        <v>2</v>
      </c>
      <c r="Y2" s="10">
        <f t="shared" si="1"/>
        <v>3</v>
      </c>
      <c r="Z2" s="10">
        <f t="shared" si="1"/>
        <v>4</v>
      </c>
      <c r="AA2" s="10">
        <f t="shared" si="1"/>
        <v>5</v>
      </c>
      <c r="AB2" s="11">
        <f t="shared" si="1"/>
        <v>6</v>
      </c>
      <c r="AC2" s="10">
        <f t="shared" si="1"/>
        <v>7</v>
      </c>
      <c r="AD2" s="9">
        <f t="shared" si="1"/>
        <v>8</v>
      </c>
      <c r="AE2" s="11">
        <f t="shared" si="1"/>
        <v>9</v>
      </c>
      <c r="AF2" s="10">
        <f t="shared" si="1"/>
        <v>10</v>
      </c>
      <c r="AG2" s="10">
        <f t="shared" si="1"/>
        <v>11</v>
      </c>
      <c r="AH2" s="10">
        <f t="shared" si="1"/>
        <v>12</v>
      </c>
      <c r="AI2" s="10">
        <f t="shared" si="1"/>
        <v>13</v>
      </c>
      <c r="AJ2" s="10">
        <f t="shared" si="1"/>
        <v>14</v>
      </c>
      <c r="AK2" s="10">
        <f t="shared" si="1"/>
        <v>15</v>
      </c>
      <c r="AL2" s="10">
        <f t="shared" si="1"/>
        <v>16</v>
      </c>
      <c r="AM2" s="10">
        <f t="shared" si="1"/>
        <v>17</v>
      </c>
      <c r="AN2" s="9">
        <f t="shared" si="1"/>
        <v>18</v>
      </c>
      <c r="AO2" s="10">
        <f t="shared" si="1"/>
        <v>19</v>
      </c>
      <c r="AP2" s="10">
        <f t="shared" si="1"/>
        <v>20</v>
      </c>
      <c r="AQ2" s="10">
        <f t="shared" si="1"/>
        <v>21</v>
      </c>
      <c r="AR2" s="10">
        <f t="shared" si="1"/>
        <v>22</v>
      </c>
      <c r="AS2" s="10">
        <f t="shared" si="1"/>
        <v>23</v>
      </c>
      <c r="AT2" s="10">
        <f t="shared" si="1"/>
        <v>24</v>
      </c>
      <c r="AU2" s="10">
        <f t="shared" si="1"/>
        <v>25</v>
      </c>
      <c r="AV2" s="10">
        <f t="shared" si="1"/>
        <v>26</v>
      </c>
      <c r="AW2" s="12">
        <f t="shared" si="1"/>
        <v>27</v>
      </c>
      <c r="AX2" s="13">
        <f t="shared" si="1"/>
        <v>28</v>
      </c>
      <c r="AY2" s="13">
        <f t="shared" si="1"/>
        <v>29</v>
      </c>
      <c r="AZ2" s="9">
        <f t="shared" si="1"/>
        <v>30</v>
      </c>
      <c r="BA2" s="9">
        <f t="shared" si="1"/>
        <v>31</v>
      </c>
      <c r="BB2" s="9">
        <f t="shared" si="1"/>
        <v>32</v>
      </c>
      <c r="BC2" s="9">
        <f t="shared" si="1"/>
        <v>33</v>
      </c>
      <c r="BD2" s="111">
        <f t="shared" si="1"/>
        <v>34</v>
      </c>
      <c r="BE2" s="113">
        <f t="shared" si="1"/>
        <v>35</v>
      </c>
      <c r="BF2" s="63">
        <f t="shared" si="1"/>
        <v>36</v>
      </c>
    </row>
    <row r="3" spans="1:58" ht="30" customHeight="1" thickTop="1" x14ac:dyDescent="0.35">
      <c r="A3" s="7" t="s">
        <v>56</v>
      </c>
      <c r="B3" s="8"/>
      <c r="C3" s="14">
        <v>38943</v>
      </c>
      <c r="D3" s="16">
        <f>C3+7</f>
        <v>38950</v>
      </c>
      <c r="E3" s="16">
        <f>D3+7</f>
        <v>38957</v>
      </c>
      <c r="F3" s="15">
        <f t="shared" ref="F3:AI3" si="2">E3+7</f>
        <v>38964</v>
      </c>
      <c r="G3" s="15">
        <f t="shared" si="2"/>
        <v>38971</v>
      </c>
      <c r="H3" s="15">
        <f t="shared" si="2"/>
        <v>38978</v>
      </c>
      <c r="I3" s="15">
        <f t="shared" si="2"/>
        <v>38985</v>
      </c>
      <c r="J3" s="15">
        <f t="shared" si="2"/>
        <v>38992</v>
      </c>
      <c r="K3" s="15">
        <f t="shared" si="2"/>
        <v>38999</v>
      </c>
      <c r="L3" s="14">
        <f t="shared" si="2"/>
        <v>39006</v>
      </c>
      <c r="M3" s="16">
        <f t="shared" si="2"/>
        <v>39013</v>
      </c>
      <c r="N3" s="15">
        <f t="shared" si="2"/>
        <v>39020</v>
      </c>
      <c r="O3" s="15">
        <f t="shared" si="2"/>
        <v>39027</v>
      </c>
      <c r="P3" s="15">
        <f t="shared" si="2"/>
        <v>39034</v>
      </c>
      <c r="Q3" s="15">
        <f t="shared" si="2"/>
        <v>39041</v>
      </c>
      <c r="R3" s="15">
        <f t="shared" si="2"/>
        <v>39048</v>
      </c>
      <c r="S3" s="15">
        <f t="shared" si="2"/>
        <v>39055</v>
      </c>
      <c r="T3" s="15">
        <f t="shared" si="2"/>
        <v>39062</v>
      </c>
      <c r="U3" s="16">
        <f t="shared" si="2"/>
        <v>39069</v>
      </c>
      <c r="V3" s="14">
        <f t="shared" si="2"/>
        <v>39076</v>
      </c>
      <c r="W3" s="14">
        <f t="shared" si="2"/>
        <v>39083</v>
      </c>
      <c r="X3" s="15">
        <f t="shared" si="2"/>
        <v>39090</v>
      </c>
      <c r="Y3" s="15">
        <f t="shared" si="2"/>
        <v>39097</v>
      </c>
      <c r="Z3" s="15">
        <f t="shared" si="2"/>
        <v>39104</v>
      </c>
      <c r="AA3" s="15">
        <f t="shared" si="2"/>
        <v>39111</v>
      </c>
      <c r="AB3" s="16">
        <f t="shared" si="2"/>
        <v>39118</v>
      </c>
      <c r="AC3" s="15">
        <f t="shared" si="2"/>
        <v>39125</v>
      </c>
      <c r="AD3" s="14">
        <f t="shared" si="2"/>
        <v>39132</v>
      </c>
      <c r="AE3" s="16">
        <f t="shared" si="2"/>
        <v>39139</v>
      </c>
      <c r="AF3" s="15">
        <f t="shared" si="2"/>
        <v>39146</v>
      </c>
      <c r="AG3" s="15">
        <f t="shared" si="2"/>
        <v>39153</v>
      </c>
      <c r="AH3" s="15">
        <f t="shared" si="2"/>
        <v>39160</v>
      </c>
      <c r="AI3" s="15">
        <f t="shared" si="2"/>
        <v>39167</v>
      </c>
      <c r="AJ3" s="15">
        <f t="shared" ref="AJ3:BF3" si="3">AI3+7</f>
        <v>39174</v>
      </c>
      <c r="AK3" s="15">
        <f t="shared" si="3"/>
        <v>39181</v>
      </c>
      <c r="AL3" s="15">
        <f t="shared" si="3"/>
        <v>39188</v>
      </c>
      <c r="AM3" s="15">
        <f t="shared" si="3"/>
        <v>39195</v>
      </c>
      <c r="AN3" s="14">
        <f t="shared" si="3"/>
        <v>39202</v>
      </c>
      <c r="AO3" s="15">
        <f t="shared" si="3"/>
        <v>39209</v>
      </c>
      <c r="AP3" s="15">
        <f t="shared" si="3"/>
        <v>39216</v>
      </c>
      <c r="AQ3" s="15">
        <f t="shared" si="3"/>
        <v>39223</v>
      </c>
      <c r="AR3" s="15">
        <f t="shared" si="3"/>
        <v>39230</v>
      </c>
      <c r="AS3" s="15">
        <f t="shared" si="3"/>
        <v>39237</v>
      </c>
      <c r="AT3" s="15">
        <f t="shared" si="3"/>
        <v>39244</v>
      </c>
      <c r="AU3" s="15">
        <f t="shared" si="3"/>
        <v>39251</v>
      </c>
      <c r="AV3" s="15">
        <f t="shared" si="3"/>
        <v>39258</v>
      </c>
      <c r="AW3" s="18">
        <f t="shared" si="3"/>
        <v>39265</v>
      </c>
      <c r="AX3" s="19">
        <f t="shared" si="3"/>
        <v>39272</v>
      </c>
      <c r="AY3" s="19">
        <f t="shared" si="3"/>
        <v>39279</v>
      </c>
      <c r="AZ3" s="14">
        <f t="shared" si="3"/>
        <v>39286</v>
      </c>
      <c r="BA3" s="14">
        <f t="shared" si="3"/>
        <v>39293</v>
      </c>
      <c r="BB3" s="14">
        <f t="shared" si="3"/>
        <v>39300</v>
      </c>
      <c r="BC3" s="20">
        <f t="shared" si="3"/>
        <v>39307</v>
      </c>
      <c r="BD3" s="112">
        <f t="shared" si="3"/>
        <v>39314</v>
      </c>
      <c r="BE3" s="114">
        <f t="shared" si="3"/>
        <v>39321</v>
      </c>
      <c r="BF3" s="66">
        <f t="shared" si="3"/>
        <v>39328</v>
      </c>
    </row>
    <row r="4" spans="1:58" ht="30" customHeight="1" thickBot="1" x14ac:dyDescent="0.4">
      <c r="A4" s="21"/>
      <c r="B4" s="22"/>
      <c r="C4" s="23" t="s">
        <v>7</v>
      </c>
      <c r="D4" s="28"/>
      <c r="E4" s="124"/>
      <c r="F4" s="25" t="s">
        <v>8</v>
      </c>
      <c r="G4" s="26"/>
      <c r="H4" s="26"/>
      <c r="I4" s="25"/>
      <c r="J4" s="27" t="s">
        <v>9</v>
      </c>
      <c r="K4" s="26"/>
      <c r="L4" s="24"/>
      <c r="M4" s="28"/>
      <c r="N4" s="25"/>
      <c r="O4" s="25" t="s">
        <v>10</v>
      </c>
      <c r="P4" s="26"/>
      <c r="Q4" s="26"/>
      <c r="R4" s="25"/>
      <c r="S4" s="25" t="s">
        <v>11</v>
      </c>
      <c r="T4" s="26"/>
      <c r="U4" s="28"/>
      <c r="V4" s="29"/>
      <c r="W4" s="30" t="s">
        <v>12</v>
      </c>
      <c r="X4" s="26"/>
      <c r="Y4" s="26"/>
      <c r="Z4" s="26"/>
      <c r="AA4" s="25"/>
      <c r="AB4" s="124" t="s">
        <v>13</v>
      </c>
      <c r="AC4" s="26"/>
      <c r="AD4" s="24"/>
      <c r="AE4" s="124"/>
      <c r="AF4" s="25" t="s">
        <v>14</v>
      </c>
      <c r="AG4" s="26"/>
      <c r="AH4" s="26"/>
      <c r="AI4" s="25"/>
      <c r="AJ4" s="27" t="s">
        <v>15</v>
      </c>
      <c r="AK4" s="26"/>
      <c r="AL4" s="26"/>
      <c r="AM4" s="26"/>
      <c r="AN4" s="23"/>
      <c r="AO4" s="27" t="s">
        <v>16</v>
      </c>
      <c r="AP4" s="26"/>
      <c r="AQ4" s="26"/>
      <c r="AR4" s="25"/>
      <c r="AS4" s="27" t="s">
        <v>17</v>
      </c>
      <c r="AT4" s="26"/>
      <c r="AU4" s="26"/>
      <c r="AV4" s="27"/>
      <c r="AW4" s="121" t="s">
        <v>18</v>
      </c>
      <c r="AX4" s="24"/>
      <c r="AY4" s="24"/>
      <c r="AZ4" s="23"/>
      <c r="BA4" s="30"/>
      <c r="BB4" s="23" t="s">
        <v>7</v>
      </c>
      <c r="BC4" s="24"/>
      <c r="BD4" s="28"/>
      <c r="BE4" s="105"/>
      <c r="BF4" s="104" t="s">
        <v>57</v>
      </c>
    </row>
    <row r="5" spans="1:58" ht="30" customHeight="1" thickTop="1" thickBot="1" x14ac:dyDescent="0.4">
      <c r="A5" s="31" t="s">
        <v>58</v>
      </c>
      <c r="B5" s="32"/>
      <c r="C5" s="33" t="s">
        <v>20</v>
      </c>
      <c r="D5" s="33">
        <v>1</v>
      </c>
      <c r="E5" s="33">
        <f>D5+1</f>
        <v>2</v>
      </c>
      <c r="F5" s="33">
        <f t="shared" ref="F5:K6" si="4">E5+1</f>
        <v>3</v>
      </c>
      <c r="G5" s="33">
        <f t="shared" si="4"/>
        <v>4</v>
      </c>
      <c r="H5" s="33">
        <f t="shared" si="4"/>
        <v>5</v>
      </c>
      <c r="I5" s="33">
        <f t="shared" si="4"/>
        <v>6</v>
      </c>
      <c r="J5" s="33">
        <f t="shared" si="4"/>
        <v>7</v>
      </c>
      <c r="K5" s="33">
        <f t="shared" si="4"/>
        <v>8</v>
      </c>
      <c r="L5" s="33" t="s">
        <v>20</v>
      </c>
      <c r="M5" s="33">
        <f>K5+1</f>
        <v>9</v>
      </c>
      <c r="N5" s="33">
        <f t="shared" ref="N5:U5" si="5">M5+1</f>
        <v>10</v>
      </c>
      <c r="O5" s="33">
        <f t="shared" si="5"/>
        <v>11</v>
      </c>
      <c r="P5" s="33">
        <f t="shared" si="5"/>
        <v>12</v>
      </c>
      <c r="Q5" s="33">
        <f t="shared" si="5"/>
        <v>13</v>
      </c>
      <c r="R5" s="33">
        <f t="shared" si="5"/>
        <v>14</v>
      </c>
      <c r="S5" s="33">
        <f t="shared" si="5"/>
        <v>15</v>
      </c>
      <c r="T5" s="33">
        <f t="shared" si="5"/>
        <v>16</v>
      </c>
      <c r="U5" s="33">
        <f t="shared" si="5"/>
        <v>17</v>
      </c>
      <c r="V5" s="33" t="s">
        <v>20</v>
      </c>
      <c r="W5" s="33" t="s">
        <v>20</v>
      </c>
      <c r="X5" s="33">
        <f>+U5+1</f>
        <v>18</v>
      </c>
      <c r="Y5" s="33">
        <f>X5+1</f>
        <v>19</v>
      </c>
      <c r="Z5" s="33">
        <f>Y5+1</f>
        <v>20</v>
      </c>
      <c r="AA5" s="33">
        <f>Z5+1</f>
        <v>21</v>
      </c>
      <c r="AB5" s="33">
        <f>AA5+1</f>
        <v>22</v>
      </c>
      <c r="AC5" s="33">
        <f>AB5+1</f>
        <v>23</v>
      </c>
      <c r="AD5" s="33" t="s">
        <v>20</v>
      </c>
      <c r="AE5" s="33">
        <f>AC5+1</f>
        <v>24</v>
      </c>
      <c r="AF5" s="33">
        <f t="shared" ref="AF5:AM5" si="6">AE5+1</f>
        <v>25</v>
      </c>
      <c r="AG5" s="33">
        <f t="shared" si="6"/>
        <v>26</v>
      </c>
      <c r="AH5" s="33">
        <f t="shared" si="6"/>
        <v>27</v>
      </c>
      <c r="AI5" s="33">
        <f t="shared" si="6"/>
        <v>28</v>
      </c>
      <c r="AJ5" s="33">
        <f t="shared" si="6"/>
        <v>29</v>
      </c>
      <c r="AK5" s="33">
        <f t="shared" si="6"/>
        <v>30</v>
      </c>
      <c r="AL5" s="33">
        <f t="shared" si="6"/>
        <v>31</v>
      </c>
      <c r="AM5" s="33">
        <f t="shared" si="6"/>
        <v>32</v>
      </c>
      <c r="AN5" s="33" t="s">
        <v>20</v>
      </c>
      <c r="AO5" s="33">
        <f>+AM5+1</f>
        <v>33</v>
      </c>
      <c r="AP5" s="33">
        <f t="shared" ref="AP5:AV6" si="7">AO5+1</f>
        <v>34</v>
      </c>
      <c r="AQ5" s="33">
        <f t="shared" si="7"/>
        <v>35</v>
      </c>
      <c r="AR5" s="33">
        <f t="shared" si="7"/>
        <v>36</v>
      </c>
      <c r="AS5" s="33">
        <f t="shared" si="7"/>
        <v>37</v>
      </c>
      <c r="AT5" s="33">
        <f t="shared" si="7"/>
        <v>38</v>
      </c>
      <c r="AU5" s="33">
        <f t="shared" si="7"/>
        <v>39</v>
      </c>
      <c r="AV5" s="33">
        <f t="shared" si="7"/>
        <v>40</v>
      </c>
      <c r="AW5" s="36" t="s">
        <v>20</v>
      </c>
      <c r="AX5" s="13" t="s">
        <v>20</v>
      </c>
      <c r="AY5" s="13" t="s">
        <v>20</v>
      </c>
      <c r="AZ5" s="33" t="s">
        <v>20</v>
      </c>
      <c r="BA5" s="33" t="s">
        <v>20</v>
      </c>
      <c r="BB5" s="33" t="s">
        <v>20</v>
      </c>
      <c r="BC5" s="33" t="s">
        <v>20</v>
      </c>
      <c r="BD5" s="115">
        <v>1</v>
      </c>
      <c r="BE5" s="118">
        <v>2</v>
      </c>
      <c r="BF5" s="72">
        <v>3</v>
      </c>
    </row>
    <row r="6" spans="1:58" ht="30" customHeight="1" thickTop="1" thickBot="1" x14ac:dyDescent="0.4">
      <c r="A6" s="31" t="s">
        <v>59</v>
      </c>
      <c r="B6" s="32"/>
      <c r="C6" s="33" t="s">
        <v>20</v>
      </c>
      <c r="D6" s="33" t="s">
        <v>20</v>
      </c>
      <c r="E6" s="34">
        <v>1</v>
      </c>
      <c r="F6" s="34">
        <f t="shared" si="4"/>
        <v>2</v>
      </c>
      <c r="G6" s="34">
        <f t="shared" si="4"/>
        <v>3</v>
      </c>
      <c r="H6" s="34">
        <f t="shared" si="4"/>
        <v>4</v>
      </c>
      <c r="I6" s="34">
        <f t="shared" si="4"/>
        <v>5</v>
      </c>
      <c r="J6" s="34">
        <f t="shared" si="4"/>
        <v>6</v>
      </c>
      <c r="K6" s="34">
        <f t="shared" si="4"/>
        <v>7</v>
      </c>
      <c r="L6" s="33" t="s">
        <v>20</v>
      </c>
      <c r="M6" s="34">
        <f>K6+1</f>
        <v>8</v>
      </c>
      <c r="N6" s="34">
        <f>M6+1</f>
        <v>9</v>
      </c>
      <c r="O6" s="34">
        <f>N6+1</f>
        <v>10</v>
      </c>
      <c r="P6" s="35">
        <v>1</v>
      </c>
      <c r="Q6" s="35">
        <f>P6+1</f>
        <v>2</v>
      </c>
      <c r="R6" s="35">
        <f>Q6+1</f>
        <v>3</v>
      </c>
      <c r="S6" s="35">
        <f>R6+1</f>
        <v>4</v>
      </c>
      <c r="T6" s="35">
        <f>S6+1</f>
        <v>5</v>
      </c>
      <c r="U6" s="35">
        <f>T6+1</f>
        <v>6</v>
      </c>
      <c r="V6" s="33" t="s">
        <v>20</v>
      </c>
      <c r="W6" s="33" t="s">
        <v>20</v>
      </c>
      <c r="X6" s="35">
        <f>+U6+1</f>
        <v>7</v>
      </c>
      <c r="Y6" s="35">
        <f>X6+1</f>
        <v>8</v>
      </c>
      <c r="Z6" s="35">
        <f>Y6+1</f>
        <v>9</v>
      </c>
      <c r="AA6" s="35">
        <f>Z6+1</f>
        <v>10</v>
      </c>
      <c r="AB6" s="34">
        <v>1</v>
      </c>
      <c r="AC6" s="34">
        <f>AB6+1</f>
        <v>2</v>
      </c>
      <c r="AD6" s="34" t="s">
        <v>20</v>
      </c>
      <c r="AE6" s="34">
        <f>AC6+1</f>
        <v>3</v>
      </c>
      <c r="AF6" s="34">
        <f t="shared" ref="AF6:AK6" si="8">AE6+1</f>
        <v>4</v>
      </c>
      <c r="AG6" s="34">
        <f t="shared" si="8"/>
        <v>5</v>
      </c>
      <c r="AH6" s="34">
        <f t="shared" si="8"/>
        <v>6</v>
      </c>
      <c r="AI6" s="34">
        <f t="shared" si="8"/>
        <v>7</v>
      </c>
      <c r="AJ6" s="34">
        <f t="shared" si="8"/>
        <v>8</v>
      </c>
      <c r="AK6" s="34">
        <f t="shared" si="8"/>
        <v>9</v>
      </c>
      <c r="AL6" s="35">
        <v>1</v>
      </c>
      <c r="AM6" s="35">
        <f>+AL6+1</f>
        <v>2</v>
      </c>
      <c r="AN6" s="33" t="s">
        <v>20</v>
      </c>
      <c r="AO6" s="35">
        <f>+AM6+1</f>
        <v>3</v>
      </c>
      <c r="AP6" s="35">
        <f t="shared" si="7"/>
        <v>4</v>
      </c>
      <c r="AQ6" s="35">
        <f t="shared" si="7"/>
        <v>5</v>
      </c>
      <c r="AR6" s="35">
        <f t="shared" si="7"/>
        <v>6</v>
      </c>
      <c r="AS6" s="35">
        <f t="shared" si="7"/>
        <v>7</v>
      </c>
      <c r="AT6" s="35">
        <f t="shared" si="7"/>
        <v>8</v>
      </c>
      <c r="AU6" s="35">
        <f t="shared" si="7"/>
        <v>9</v>
      </c>
      <c r="AV6" s="35">
        <f t="shared" si="7"/>
        <v>10</v>
      </c>
      <c r="AW6" s="36" t="s">
        <v>20</v>
      </c>
      <c r="AX6" s="13" t="s">
        <v>20</v>
      </c>
      <c r="AY6" s="13" t="s">
        <v>20</v>
      </c>
      <c r="AZ6" s="33" t="s">
        <v>20</v>
      </c>
      <c r="BA6" s="33" t="s">
        <v>20</v>
      </c>
      <c r="BB6" s="33" t="s">
        <v>20</v>
      </c>
      <c r="BC6" s="33" t="s">
        <v>20</v>
      </c>
      <c r="BD6" s="115" t="s">
        <v>20</v>
      </c>
      <c r="BE6" s="118" t="s">
        <v>20</v>
      </c>
      <c r="BF6" s="72" t="s">
        <v>20</v>
      </c>
    </row>
    <row r="7" spans="1:58" ht="30" customHeight="1" thickTop="1" x14ac:dyDescent="0.35">
      <c r="A7" s="37"/>
      <c r="B7" s="38" t="s">
        <v>5</v>
      </c>
      <c r="C7" s="39" t="s">
        <v>22</v>
      </c>
      <c r="D7" s="122"/>
      <c r="E7" s="122"/>
      <c r="F7" s="41"/>
      <c r="G7" s="41"/>
      <c r="H7" s="41"/>
      <c r="I7" s="41"/>
      <c r="J7" s="41"/>
      <c r="K7" s="41"/>
      <c r="L7" s="40" t="s">
        <v>22</v>
      </c>
      <c r="M7" s="41"/>
      <c r="N7" s="41"/>
      <c r="O7" s="41"/>
      <c r="P7" s="41"/>
      <c r="Q7" s="41"/>
      <c r="R7" s="41"/>
      <c r="S7" s="41"/>
      <c r="T7" s="41"/>
      <c r="U7" s="41"/>
      <c r="V7" s="45" t="s">
        <v>23</v>
      </c>
      <c r="W7" s="45" t="s">
        <v>23</v>
      </c>
      <c r="X7" s="41" t="s">
        <v>60</v>
      </c>
      <c r="Y7" s="41" t="s">
        <v>60</v>
      </c>
      <c r="Z7" s="41"/>
      <c r="AA7" s="41"/>
      <c r="AB7" s="122"/>
      <c r="AC7" s="41"/>
      <c r="AD7" s="40" t="s">
        <v>22</v>
      </c>
      <c r="AE7" s="41"/>
      <c r="AF7" s="41"/>
      <c r="AG7" s="41"/>
      <c r="AH7" s="41"/>
      <c r="AI7" s="41"/>
      <c r="AJ7" s="41"/>
      <c r="AK7" s="45" t="s">
        <v>23</v>
      </c>
      <c r="AL7" s="41"/>
      <c r="AM7" s="41"/>
      <c r="AN7" s="45" t="s">
        <v>23</v>
      </c>
      <c r="AO7" s="41"/>
      <c r="AP7" s="41" t="s">
        <v>61</v>
      </c>
      <c r="AQ7" s="41" t="s">
        <v>61</v>
      </c>
      <c r="AR7" s="45" t="s">
        <v>23</v>
      </c>
      <c r="AS7" s="41" t="s">
        <v>61</v>
      </c>
      <c r="AT7" s="41" t="s">
        <v>61</v>
      </c>
      <c r="AU7" s="41" t="s">
        <v>61</v>
      </c>
      <c r="AV7" s="41" t="s">
        <v>61</v>
      </c>
      <c r="AW7" s="42" t="s">
        <v>22</v>
      </c>
      <c r="AX7" s="43" t="s">
        <v>22</v>
      </c>
      <c r="AY7" s="43" t="s">
        <v>22</v>
      </c>
      <c r="AZ7" s="40" t="s">
        <v>22</v>
      </c>
      <c r="BA7" s="40" t="s">
        <v>22</v>
      </c>
      <c r="BB7" s="40" t="s">
        <v>22</v>
      </c>
      <c r="BC7" s="40" t="s">
        <v>22</v>
      </c>
      <c r="BD7" s="116"/>
      <c r="BE7" s="119"/>
      <c r="BF7" s="75"/>
    </row>
    <row r="8" spans="1:58" ht="30" customHeight="1" x14ac:dyDescent="0.35">
      <c r="A8" s="44">
        <v>2006</v>
      </c>
      <c r="B8" s="41" t="s">
        <v>25</v>
      </c>
      <c r="C8" s="40" t="s">
        <v>22</v>
      </c>
      <c r="D8" s="122"/>
      <c r="E8" s="122"/>
      <c r="F8" s="41" t="s">
        <v>60</v>
      </c>
      <c r="G8" s="41" t="s">
        <v>60</v>
      </c>
      <c r="H8" s="41" t="s">
        <v>60</v>
      </c>
      <c r="I8" s="41" t="s">
        <v>60</v>
      </c>
      <c r="J8" s="41" t="s">
        <v>60</v>
      </c>
      <c r="K8" s="41"/>
      <c r="L8" s="40" t="s">
        <v>22</v>
      </c>
      <c r="M8" s="41" t="s">
        <v>60</v>
      </c>
      <c r="N8" s="41" t="s">
        <v>60</v>
      </c>
      <c r="O8" s="41" t="s">
        <v>60</v>
      </c>
      <c r="P8" s="41" t="s">
        <v>60</v>
      </c>
      <c r="Q8" s="41" t="s">
        <v>60</v>
      </c>
      <c r="R8" s="41" t="s">
        <v>60</v>
      </c>
      <c r="S8" s="41" t="s">
        <v>60</v>
      </c>
      <c r="T8" s="41"/>
      <c r="U8" s="41"/>
      <c r="V8" s="45" t="s">
        <v>23</v>
      </c>
      <c r="W8" s="40" t="s">
        <v>22</v>
      </c>
      <c r="X8" s="41" t="s">
        <v>60</v>
      </c>
      <c r="Y8" s="41" t="s">
        <v>60</v>
      </c>
      <c r="Z8" s="41" t="s">
        <v>60</v>
      </c>
      <c r="AA8" s="41"/>
      <c r="AB8" s="122"/>
      <c r="AC8" s="41"/>
      <c r="AD8" s="40" t="s">
        <v>22</v>
      </c>
      <c r="AE8" s="41"/>
      <c r="AF8" s="41"/>
      <c r="AG8" s="41"/>
      <c r="AH8" s="41"/>
      <c r="AI8" s="41"/>
      <c r="AJ8" s="41" t="s">
        <v>60</v>
      </c>
      <c r="AK8" s="41"/>
      <c r="AL8" s="41"/>
      <c r="AM8" s="41"/>
      <c r="AN8" s="40" t="s">
        <v>22</v>
      </c>
      <c r="AO8" s="41"/>
      <c r="AP8" s="41"/>
      <c r="AQ8" s="41" t="s">
        <v>61</v>
      </c>
      <c r="AR8" s="41" t="s">
        <v>61</v>
      </c>
      <c r="AS8" s="41" t="s">
        <v>61</v>
      </c>
      <c r="AT8" s="41" t="s">
        <v>61</v>
      </c>
      <c r="AU8" s="41" t="s">
        <v>61</v>
      </c>
      <c r="AV8" s="41" t="s">
        <v>61</v>
      </c>
      <c r="AW8" s="42" t="s">
        <v>22</v>
      </c>
      <c r="AX8" s="43" t="s">
        <v>22</v>
      </c>
      <c r="AY8" s="43" t="s">
        <v>22</v>
      </c>
      <c r="AZ8" s="40" t="s">
        <v>22</v>
      </c>
      <c r="BA8" s="40" t="s">
        <v>22</v>
      </c>
      <c r="BB8" s="40" t="s">
        <v>22</v>
      </c>
      <c r="BC8" s="40" t="s">
        <v>22</v>
      </c>
      <c r="BD8" s="116"/>
      <c r="BE8" s="119"/>
      <c r="BF8" s="75"/>
    </row>
    <row r="9" spans="1:58" ht="30" customHeight="1" x14ac:dyDescent="0.35">
      <c r="A9" s="44" t="s">
        <v>62</v>
      </c>
      <c r="B9" s="41" t="s">
        <v>26</v>
      </c>
      <c r="C9" s="40" t="s">
        <v>22</v>
      </c>
      <c r="D9" s="122"/>
      <c r="E9" s="122"/>
      <c r="F9" s="41"/>
      <c r="G9" s="41"/>
      <c r="H9" s="41"/>
      <c r="I9" s="41"/>
      <c r="J9" s="41"/>
      <c r="K9" s="41"/>
      <c r="L9" s="40" t="s">
        <v>22</v>
      </c>
      <c r="M9" s="41"/>
      <c r="N9" s="41"/>
      <c r="O9" s="41"/>
      <c r="P9" s="41"/>
      <c r="Q9" s="41"/>
      <c r="R9" s="41"/>
      <c r="S9" s="41"/>
      <c r="T9" s="41"/>
      <c r="U9" s="41"/>
      <c r="V9" s="40" t="s">
        <v>22</v>
      </c>
      <c r="W9" s="40" t="s">
        <v>22</v>
      </c>
      <c r="X9" s="41" t="s">
        <v>60</v>
      </c>
      <c r="Y9" s="41" t="s">
        <v>60</v>
      </c>
      <c r="Z9" s="41"/>
      <c r="AA9" s="41"/>
      <c r="AB9" s="122"/>
      <c r="AC9" s="41"/>
      <c r="AD9" s="40" t="s">
        <v>22</v>
      </c>
      <c r="AE9" s="41"/>
      <c r="AF9" s="41"/>
      <c r="AG9" s="41"/>
      <c r="AH9" s="41"/>
      <c r="AI9" s="41"/>
      <c r="AJ9" s="41"/>
      <c r="AK9" s="41"/>
      <c r="AL9" s="41"/>
      <c r="AM9" s="143" t="s">
        <v>22</v>
      </c>
      <c r="AN9" s="40" t="s">
        <v>22</v>
      </c>
      <c r="AO9" s="41"/>
      <c r="AP9" s="41"/>
      <c r="AQ9" s="41" t="s">
        <v>61</v>
      </c>
      <c r="AR9" s="41" t="s">
        <v>61</v>
      </c>
      <c r="AS9" s="41" t="s">
        <v>61</v>
      </c>
      <c r="AT9" s="41" t="s">
        <v>61</v>
      </c>
      <c r="AU9" s="41" t="s">
        <v>61</v>
      </c>
      <c r="AV9" s="41" t="s">
        <v>61</v>
      </c>
      <c r="AW9" s="42" t="s">
        <v>22</v>
      </c>
      <c r="AX9" s="43" t="s">
        <v>22</v>
      </c>
      <c r="AY9" s="43" t="s">
        <v>22</v>
      </c>
      <c r="AZ9" s="40" t="s">
        <v>22</v>
      </c>
      <c r="BA9" s="40" t="s">
        <v>22</v>
      </c>
      <c r="BB9" s="40" t="s">
        <v>22</v>
      </c>
      <c r="BC9" s="40" t="s">
        <v>22</v>
      </c>
      <c r="BD9" s="116"/>
      <c r="BE9" s="119"/>
      <c r="BF9" s="75"/>
    </row>
    <row r="10" spans="1:58" ht="30" customHeight="1" x14ac:dyDescent="0.35">
      <c r="A10" s="44">
        <v>2007</v>
      </c>
      <c r="B10" s="41" t="s">
        <v>28</v>
      </c>
      <c r="C10" s="40" t="s">
        <v>22</v>
      </c>
      <c r="D10" s="122"/>
      <c r="E10" s="122"/>
      <c r="F10" s="41"/>
      <c r="G10" s="41"/>
      <c r="H10" s="41"/>
      <c r="I10" s="41"/>
      <c r="J10" s="41"/>
      <c r="K10" s="41"/>
      <c r="L10" s="40" t="s">
        <v>22</v>
      </c>
      <c r="M10" s="41"/>
      <c r="N10" s="41"/>
      <c r="O10" s="41"/>
      <c r="P10" s="41"/>
      <c r="Q10" s="41"/>
      <c r="R10" s="41"/>
      <c r="S10" s="41"/>
      <c r="T10" s="41"/>
      <c r="U10" s="41"/>
      <c r="V10" s="40" t="s">
        <v>22</v>
      </c>
      <c r="W10" s="40" t="s">
        <v>22</v>
      </c>
      <c r="X10" s="41" t="s">
        <v>60</v>
      </c>
      <c r="Y10" s="41" t="s">
        <v>60</v>
      </c>
      <c r="Z10" s="41"/>
      <c r="AA10" s="41"/>
      <c r="AB10" s="122"/>
      <c r="AC10" s="41"/>
      <c r="AD10" s="40" t="s">
        <v>22</v>
      </c>
      <c r="AE10" s="41"/>
      <c r="AF10" s="41"/>
      <c r="AG10" s="41"/>
      <c r="AH10" s="41"/>
      <c r="AI10" s="41"/>
      <c r="AJ10" s="41"/>
      <c r="AK10" s="41"/>
      <c r="AL10" s="41"/>
      <c r="AM10" s="143" t="s">
        <v>22</v>
      </c>
      <c r="AN10" s="40" t="s">
        <v>22</v>
      </c>
      <c r="AO10" s="41"/>
      <c r="AP10" s="45" t="s">
        <v>23</v>
      </c>
      <c r="AQ10" s="41" t="s">
        <v>61</v>
      </c>
      <c r="AR10" s="41" t="s">
        <v>61</v>
      </c>
      <c r="AS10" s="41" t="s">
        <v>61</v>
      </c>
      <c r="AT10" s="41" t="s">
        <v>61</v>
      </c>
      <c r="AU10" s="41" t="s">
        <v>61</v>
      </c>
      <c r="AV10" s="41" t="s">
        <v>61</v>
      </c>
      <c r="AW10" s="42" t="s">
        <v>22</v>
      </c>
      <c r="AX10" s="43" t="s">
        <v>22</v>
      </c>
      <c r="AY10" s="43" t="s">
        <v>22</v>
      </c>
      <c r="AZ10" s="40" t="s">
        <v>22</v>
      </c>
      <c r="BA10" s="40" t="s">
        <v>22</v>
      </c>
      <c r="BB10" s="40" t="s">
        <v>22</v>
      </c>
      <c r="BC10" s="40" t="s">
        <v>22</v>
      </c>
      <c r="BD10" s="116"/>
      <c r="BE10" s="119"/>
      <c r="BF10" s="75"/>
    </row>
    <row r="11" spans="1:58" ht="30" customHeight="1" thickBot="1" x14ac:dyDescent="0.4">
      <c r="A11" s="46"/>
      <c r="B11" s="47" t="s">
        <v>29</v>
      </c>
      <c r="C11" s="48" t="s">
        <v>22</v>
      </c>
      <c r="D11" s="123"/>
      <c r="E11" s="123"/>
      <c r="F11" s="47" t="s">
        <v>60</v>
      </c>
      <c r="G11" s="47" t="s">
        <v>60</v>
      </c>
      <c r="H11" s="47" t="s">
        <v>60</v>
      </c>
      <c r="I11" s="47" t="s">
        <v>60</v>
      </c>
      <c r="J11" s="47" t="s">
        <v>60</v>
      </c>
      <c r="K11" s="47"/>
      <c r="L11" s="48" t="s">
        <v>22</v>
      </c>
      <c r="M11" s="47" t="s">
        <v>60</v>
      </c>
      <c r="N11" s="47" t="s">
        <v>60</v>
      </c>
      <c r="O11" s="47" t="s">
        <v>60</v>
      </c>
      <c r="P11" s="47" t="s">
        <v>60</v>
      </c>
      <c r="Q11" s="47" t="s">
        <v>60</v>
      </c>
      <c r="R11" s="47" t="s">
        <v>60</v>
      </c>
      <c r="S11" s="47" t="s">
        <v>60</v>
      </c>
      <c r="T11" s="47"/>
      <c r="U11" s="47"/>
      <c r="V11" s="48" t="s">
        <v>22</v>
      </c>
      <c r="W11" s="48" t="s">
        <v>22</v>
      </c>
      <c r="X11" s="47" t="s">
        <v>60</v>
      </c>
      <c r="Y11" s="47" t="s">
        <v>60</v>
      </c>
      <c r="Z11" s="47" t="s">
        <v>60</v>
      </c>
      <c r="AA11" s="47"/>
      <c r="AB11" s="123"/>
      <c r="AC11" s="47"/>
      <c r="AD11" s="48" t="s">
        <v>22</v>
      </c>
      <c r="AE11" s="47"/>
      <c r="AF11" s="47"/>
      <c r="AG11" s="47"/>
      <c r="AH11" s="47"/>
      <c r="AI11" s="47"/>
      <c r="AJ11" s="45" t="s">
        <v>23</v>
      </c>
      <c r="AK11" s="47"/>
      <c r="AL11" s="47"/>
      <c r="AM11" s="144" t="s">
        <v>22</v>
      </c>
      <c r="AN11" s="48" t="s">
        <v>22</v>
      </c>
      <c r="AO11" s="47"/>
      <c r="AP11" s="48" t="s">
        <v>22</v>
      </c>
      <c r="AQ11" s="47" t="s">
        <v>61</v>
      </c>
      <c r="AR11" s="47" t="s">
        <v>61</v>
      </c>
      <c r="AS11" s="47" t="s">
        <v>61</v>
      </c>
      <c r="AT11" s="47" t="s">
        <v>61</v>
      </c>
      <c r="AU11" s="47" t="s">
        <v>61</v>
      </c>
      <c r="AV11" s="47" t="s">
        <v>61</v>
      </c>
      <c r="AW11" s="49" t="s">
        <v>22</v>
      </c>
      <c r="AX11" s="50" t="s">
        <v>22</v>
      </c>
      <c r="AY11" s="50" t="s">
        <v>22</v>
      </c>
      <c r="AZ11" s="48" t="s">
        <v>22</v>
      </c>
      <c r="BA11" s="48" t="s">
        <v>22</v>
      </c>
      <c r="BB11" s="48" t="s">
        <v>22</v>
      </c>
      <c r="BC11" s="48" t="s">
        <v>22</v>
      </c>
      <c r="BD11" s="117"/>
      <c r="BE11" s="120"/>
      <c r="BF11" s="78"/>
    </row>
    <row r="12" spans="1:58" ht="30" customHeight="1" thickTop="1" x14ac:dyDescent="0.35">
      <c r="A12" s="7"/>
      <c r="B12" s="8"/>
      <c r="C12" s="8"/>
      <c r="D12" s="8"/>
      <c r="E12" s="8"/>
      <c r="F12" s="8"/>
      <c r="G12" s="8"/>
      <c r="H12" s="8"/>
      <c r="I12" s="8"/>
      <c r="J12" s="8"/>
      <c r="K12" s="51"/>
      <c r="L12" s="51" t="s">
        <v>38</v>
      </c>
      <c r="M12" s="51"/>
      <c r="N12" s="51"/>
      <c r="O12" s="51"/>
      <c r="P12" s="51"/>
      <c r="Q12" s="51"/>
      <c r="R12" s="51"/>
      <c r="S12" s="51"/>
      <c r="T12" s="51"/>
      <c r="U12" s="51"/>
      <c r="V12" s="52" t="s">
        <v>38</v>
      </c>
      <c r="W12" s="51" t="s">
        <v>38</v>
      </c>
      <c r="X12" s="51"/>
      <c r="Y12" s="51"/>
      <c r="Z12" s="51"/>
      <c r="AA12" s="51"/>
      <c r="AB12" s="51"/>
      <c r="AC12" s="51"/>
      <c r="AD12" s="51" t="s">
        <v>38</v>
      </c>
      <c r="AE12" s="51"/>
      <c r="AF12" s="51"/>
      <c r="AG12" s="51"/>
      <c r="AH12" s="51"/>
      <c r="AI12" s="51"/>
      <c r="AJ12" s="51" t="s">
        <v>38</v>
      </c>
      <c r="AK12" s="51" t="s">
        <v>38</v>
      </c>
      <c r="AL12" s="51"/>
      <c r="AM12" s="51" t="s">
        <v>38</v>
      </c>
      <c r="AN12" s="51" t="s">
        <v>38</v>
      </c>
      <c r="AO12" s="51"/>
      <c r="AP12" s="51" t="s">
        <v>38</v>
      </c>
      <c r="AQ12" s="51"/>
      <c r="AR12" s="51" t="s">
        <v>38</v>
      </c>
      <c r="AS12" s="51"/>
      <c r="AT12" s="51"/>
      <c r="AU12" s="51"/>
      <c r="AW12" s="51" t="s">
        <v>38</v>
      </c>
      <c r="AX12" s="8"/>
      <c r="AY12" s="8"/>
      <c r="AZ12" s="8"/>
      <c r="BA12" s="8"/>
      <c r="BB12" s="8"/>
      <c r="BC12" s="8"/>
      <c r="BD12" s="8"/>
      <c r="BE12" s="8"/>
      <c r="BF12" s="53"/>
    </row>
    <row r="13" spans="1:58" ht="30" customHeigh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52"/>
      <c r="L13" s="52" t="s">
        <v>38</v>
      </c>
      <c r="M13" s="52"/>
      <c r="N13" s="52"/>
      <c r="O13" s="52"/>
      <c r="P13" s="52"/>
      <c r="Q13" s="52"/>
      <c r="R13" s="52"/>
      <c r="S13" s="52"/>
      <c r="T13" s="52"/>
      <c r="U13" s="52"/>
      <c r="V13" s="52" t="s">
        <v>38</v>
      </c>
      <c r="W13" s="52" t="s">
        <v>38</v>
      </c>
      <c r="X13" s="52"/>
      <c r="Y13" s="52"/>
      <c r="Z13" s="52"/>
      <c r="AA13" s="52"/>
      <c r="AB13" s="52"/>
      <c r="AC13" s="52"/>
      <c r="AD13" s="52" t="s">
        <v>38</v>
      </c>
      <c r="AE13" s="52"/>
      <c r="AF13" s="52"/>
      <c r="AG13" s="52"/>
      <c r="AH13" s="52"/>
      <c r="AI13" s="52"/>
      <c r="AJ13" s="52" t="s">
        <v>38</v>
      </c>
      <c r="AK13" s="52" t="s">
        <v>38</v>
      </c>
      <c r="AL13" s="52"/>
      <c r="AM13" s="52" t="s">
        <v>38</v>
      </c>
      <c r="AN13" s="52" t="s">
        <v>38</v>
      </c>
      <c r="AO13" s="52"/>
      <c r="AP13" s="52" t="s">
        <v>38</v>
      </c>
      <c r="AQ13" s="52"/>
      <c r="AR13" s="22" t="s">
        <v>40</v>
      </c>
      <c r="AS13" s="54"/>
      <c r="AT13" s="54"/>
      <c r="AU13" s="54"/>
      <c r="AW13" s="52" t="s">
        <v>38</v>
      </c>
      <c r="AX13" s="22"/>
      <c r="AY13" s="22"/>
      <c r="AZ13" s="22"/>
      <c r="BA13" s="22"/>
      <c r="BB13" s="22"/>
      <c r="BC13" s="22"/>
      <c r="BD13" s="22"/>
      <c r="BE13" s="22"/>
      <c r="BF13" s="53"/>
    </row>
    <row r="14" spans="1:58" ht="30" customHeight="1" x14ac:dyDescent="0.3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 t="s">
        <v>42</v>
      </c>
      <c r="M14" s="22"/>
      <c r="N14" s="22"/>
      <c r="O14" s="22"/>
      <c r="P14" s="22"/>
      <c r="Q14" s="22"/>
      <c r="R14" s="22"/>
      <c r="S14" s="22"/>
      <c r="T14" s="22"/>
      <c r="U14" s="22"/>
      <c r="V14" s="22" t="s">
        <v>43</v>
      </c>
      <c r="W14" s="22"/>
      <c r="X14" s="22"/>
      <c r="Y14" s="22"/>
      <c r="Z14" s="22"/>
      <c r="AA14" s="22"/>
      <c r="AB14" s="22"/>
      <c r="AC14" s="22"/>
      <c r="AD14" s="22" t="s">
        <v>63</v>
      </c>
      <c r="AE14" s="22"/>
      <c r="AF14" s="22"/>
      <c r="AG14" s="22"/>
      <c r="AH14" s="54"/>
      <c r="AI14" s="54"/>
      <c r="AJ14" s="54" t="s">
        <v>36</v>
      </c>
      <c r="AK14" s="54"/>
      <c r="AL14" s="54" t="s">
        <v>61</v>
      </c>
      <c r="AM14" s="54" t="s">
        <v>64</v>
      </c>
      <c r="AN14" s="54"/>
      <c r="AO14" s="22"/>
      <c r="AP14" s="55" t="s">
        <v>46</v>
      </c>
      <c r="AQ14" s="22"/>
      <c r="AR14" s="22"/>
      <c r="AS14" s="22"/>
      <c r="AT14" s="22"/>
      <c r="AU14" s="22"/>
      <c r="AW14" s="22" t="s">
        <v>47</v>
      </c>
      <c r="AX14" s="22"/>
      <c r="AY14" s="22"/>
      <c r="AZ14" s="22"/>
      <c r="BA14" s="22"/>
      <c r="BB14" s="22"/>
      <c r="BC14" s="22" t="s">
        <v>65</v>
      </c>
      <c r="BD14" s="22"/>
      <c r="BE14" s="22"/>
      <c r="BF14" s="53"/>
    </row>
    <row r="15" spans="1:58" ht="30" customHeigh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v>5</v>
      </c>
      <c r="M15" s="22" t="s">
        <v>66</v>
      </c>
      <c r="N15" s="22"/>
      <c r="O15" s="22"/>
      <c r="P15" s="22"/>
      <c r="Q15" s="22"/>
      <c r="R15" s="22"/>
      <c r="S15" s="22"/>
      <c r="T15" s="22"/>
      <c r="U15" s="22"/>
      <c r="V15" s="22">
        <v>7</v>
      </c>
      <c r="W15" s="22" t="s">
        <v>66</v>
      </c>
      <c r="X15" s="22"/>
      <c r="Y15" s="22"/>
      <c r="Z15" s="22"/>
      <c r="AA15" s="22"/>
      <c r="AB15" s="22"/>
      <c r="AC15" s="22"/>
      <c r="AD15" s="22">
        <v>5</v>
      </c>
      <c r="AE15" s="22" t="s">
        <v>66</v>
      </c>
      <c r="AF15" s="22"/>
      <c r="AG15" s="22"/>
      <c r="AH15" s="22"/>
      <c r="AI15" s="56"/>
      <c r="AJ15" s="22"/>
      <c r="AK15" s="56"/>
      <c r="AL15" s="56"/>
      <c r="AM15" s="22">
        <v>7</v>
      </c>
      <c r="AN15" s="6" t="s">
        <v>66</v>
      </c>
      <c r="AO15" s="22"/>
      <c r="AP15" s="22">
        <v>1</v>
      </c>
      <c r="AQ15" s="22" t="s">
        <v>67</v>
      </c>
      <c r="AR15" s="22"/>
      <c r="AS15" s="22"/>
      <c r="AT15" s="22"/>
      <c r="AU15" s="22"/>
      <c r="AW15" s="22">
        <v>35</v>
      </c>
      <c r="AX15" s="22" t="s">
        <v>66</v>
      </c>
      <c r="AY15" s="22"/>
      <c r="AZ15" s="22"/>
      <c r="BA15" s="22"/>
      <c r="BB15" s="22"/>
      <c r="BC15" s="22">
        <f>SUM(C15:BB15)</f>
        <v>60</v>
      </c>
      <c r="BD15" s="22" t="s">
        <v>66</v>
      </c>
      <c r="BE15" s="22"/>
      <c r="BF15" s="53"/>
    </row>
    <row r="16" spans="1:58" ht="30" customHeight="1" thickBot="1" x14ac:dyDescent="0.4">
      <c r="A16" s="46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6"/>
      <c r="M16" s="96"/>
      <c r="N16" s="96"/>
      <c r="O16" s="96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142"/>
    </row>
    <row r="17" ht="20.5" thickTop="1" x14ac:dyDescent="0.35"/>
  </sheetData>
  <phoneticPr fontId="0" type="noConversion"/>
  <printOptions horizontalCentered="1" verticalCentered="1"/>
  <pageMargins left="0.70866141732283472" right="0.51181102362204722" top="0.59055118110236227" bottom="0.51181102362204722" header="0.31496062992125984" footer="0.31496062992125984"/>
  <pageSetup paperSize="9" scale="37" orientation="landscape" r:id="rId1"/>
  <headerFooter alignWithMargins="0">
    <oddHeader xml:space="preserve">&amp;R&amp;"Arial,Vet"&amp;24VASTGESTELD 19 DECEMBER 2005                                           </oddHeader>
    <oddFooter xml:space="preserve">&amp;LCentrale Dienst Helicon Opleidingen, printdatum &amp;D&amp;R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BF17"/>
  <sheetViews>
    <sheetView showGridLines="0" defaultGridColor="0" colorId="22" zoomScale="39" zoomScaleNormal="39" workbookViewId="0"/>
  </sheetViews>
  <sheetFormatPr defaultColWidth="9.8125" defaultRowHeight="20" x14ac:dyDescent="0.35"/>
  <cols>
    <col min="1" max="1" width="12.625" style="6" customWidth="1"/>
    <col min="2" max="2" width="3.9375" style="6" customWidth="1"/>
    <col min="3" max="58" width="4.1875" style="6" customWidth="1"/>
    <col min="59" max="16384" width="9.8125" style="6"/>
  </cols>
  <sheetData>
    <row r="1" spans="1:58" ht="35.15" customHeight="1" thickTop="1" thickBot="1" x14ac:dyDescent="0.4">
      <c r="A1" s="1"/>
      <c r="B1" s="2"/>
      <c r="C1" s="3" t="s">
        <v>68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4"/>
      <c r="AS1" s="2"/>
      <c r="AT1" s="2"/>
      <c r="AU1" s="4"/>
      <c r="AV1" s="2"/>
      <c r="AW1" s="3" t="s">
        <v>54</v>
      </c>
      <c r="AX1" s="2"/>
      <c r="AY1" s="2"/>
      <c r="AZ1" s="2"/>
      <c r="BA1" s="2"/>
      <c r="BB1" s="2"/>
      <c r="BC1" s="2"/>
      <c r="BD1" s="2"/>
      <c r="BE1" s="2"/>
      <c r="BF1" s="5"/>
    </row>
    <row r="2" spans="1:58" ht="30" customHeight="1" thickTop="1" thickBot="1" x14ac:dyDescent="0.4">
      <c r="A2" s="7" t="s">
        <v>55</v>
      </c>
      <c r="B2" s="8"/>
      <c r="C2" s="9">
        <v>33</v>
      </c>
      <c r="D2" s="11">
        <f>C2+1</f>
        <v>34</v>
      </c>
      <c r="E2" s="11">
        <f>D2+1</f>
        <v>35</v>
      </c>
      <c r="F2" s="10">
        <f t="shared" ref="F2:U2" si="0">E2+1</f>
        <v>36</v>
      </c>
      <c r="G2" s="10">
        <f t="shared" si="0"/>
        <v>37</v>
      </c>
      <c r="H2" s="10">
        <f t="shared" si="0"/>
        <v>38</v>
      </c>
      <c r="I2" s="10">
        <f t="shared" si="0"/>
        <v>39</v>
      </c>
      <c r="J2" s="10">
        <f t="shared" si="0"/>
        <v>40</v>
      </c>
      <c r="K2" s="10">
        <f t="shared" si="0"/>
        <v>41</v>
      </c>
      <c r="L2" s="9">
        <f t="shared" si="0"/>
        <v>42</v>
      </c>
      <c r="M2" s="11">
        <f t="shared" si="0"/>
        <v>43</v>
      </c>
      <c r="N2" s="10">
        <f t="shared" si="0"/>
        <v>44</v>
      </c>
      <c r="O2" s="10">
        <f t="shared" si="0"/>
        <v>45</v>
      </c>
      <c r="P2" s="10">
        <f t="shared" si="0"/>
        <v>46</v>
      </c>
      <c r="Q2" s="10">
        <f t="shared" si="0"/>
        <v>47</v>
      </c>
      <c r="R2" s="10">
        <f t="shared" si="0"/>
        <v>48</v>
      </c>
      <c r="S2" s="10">
        <f t="shared" si="0"/>
        <v>49</v>
      </c>
      <c r="T2" s="10">
        <f t="shared" si="0"/>
        <v>50</v>
      </c>
      <c r="U2" s="11">
        <f t="shared" si="0"/>
        <v>51</v>
      </c>
      <c r="V2" s="9">
        <f>+U2+1</f>
        <v>52</v>
      </c>
      <c r="W2" s="9">
        <v>1</v>
      </c>
      <c r="X2" s="10">
        <f t="shared" ref="X2:BF2" si="1">W2+1</f>
        <v>2</v>
      </c>
      <c r="Y2" s="10">
        <f t="shared" si="1"/>
        <v>3</v>
      </c>
      <c r="Z2" s="10">
        <f t="shared" si="1"/>
        <v>4</v>
      </c>
      <c r="AA2" s="10">
        <f t="shared" si="1"/>
        <v>5</v>
      </c>
      <c r="AB2" s="11">
        <f t="shared" si="1"/>
        <v>6</v>
      </c>
      <c r="AC2" s="10">
        <f t="shared" si="1"/>
        <v>7</v>
      </c>
      <c r="AD2" s="9">
        <f t="shared" si="1"/>
        <v>8</v>
      </c>
      <c r="AE2" s="11">
        <f t="shared" si="1"/>
        <v>9</v>
      </c>
      <c r="AF2" s="10">
        <f t="shared" si="1"/>
        <v>10</v>
      </c>
      <c r="AG2" s="10">
        <f t="shared" si="1"/>
        <v>11</v>
      </c>
      <c r="AH2" s="10">
        <f t="shared" si="1"/>
        <v>12</v>
      </c>
      <c r="AI2" s="10">
        <f t="shared" si="1"/>
        <v>13</v>
      </c>
      <c r="AJ2" s="10">
        <f t="shared" si="1"/>
        <v>14</v>
      </c>
      <c r="AK2" s="10">
        <f t="shared" si="1"/>
        <v>15</v>
      </c>
      <c r="AL2" s="10">
        <f t="shared" si="1"/>
        <v>16</v>
      </c>
      <c r="AM2" s="10">
        <f t="shared" si="1"/>
        <v>17</v>
      </c>
      <c r="AN2" s="9">
        <f t="shared" si="1"/>
        <v>18</v>
      </c>
      <c r="AO2" s="10">
        <f t="shared" si="1"/>
        <v>19</v>
      </c>
      <c r="AP2" s="10">
        <f t="shared" si="1"/>
        <v>20</v>
      </c>
      <c r="AQ2" s="10">
        <f t="shared" si="1"/>
        <v>21</v>
      </c>
      <c r="AR2" s="10">
        <f t="shared" si="1"/>
        <v>22</v>
      </c>
      <c r="AS2" s="10">
        <f t="shared" si="1"/>
        <v>23</v>
      </c>
      <c r="AT2" s="10">
        <f t="shared" si="1"/>
        <v>24</v>
      </c>
      <c r="AU2" s="10">
        <f t="shared" si="1"/>
        <v>25</v>
      </c>
      <c r="AV2" s="10">
        <f t="shared" si="1"/>
        <v>26</v>
      </c>
      <c r="AW2" s="12">
        <f t="shared" si="1"/>
        <v>27</v>
      </c>
      <c r="AX2" s="13">
        <f t="shared" si="1"/>
        <v>28</v>
      </c>
      <c r="AY2" s="13">
        <f t="shared" si="1"/>
        <v>29</v>
      </c>
      <c r="AZ2" s="9">
        <f t="shared" si="1"/>
        <v>30</v>
      </c>
      <c r="BA2" s="9">
        <f t="shared" si="1"/>
        <v>31</v>
      </c>
      <c r="BB2" s="9">
        <f t="shared" si="1"/>
        <v>32</v>
      </c>
      <c r="BC2" s="9">
        <f t="shared" si="1"/>
        <v>33</v>
      </c>
      <c r="BD2" s="111">
        <f t="shared" si="1"/>
        <v>34</v>
      </c>
      <c r="BE2" s="113">
        <f t="shared" si="1"/>
        <v>35</v>
      </c>
      <c r="BF2" s="63">
        <f t="shared" si="1"/>
        <v>36</v>
      </c>
    </row>
    <row r="3" spans="1:58" ht="30" customHeight="1" thickTop="1" x14ac:dyDescent="0.35">
      <c r="A3" s="7" t="s">
        <v>56</v>
      </c>
      <c r="B3" s="8"/>
      <c r="C3" s="14">
        <v>38943</v>
      </c>
      <c r="D3" s="16">
        <f>C3+7</f>
        <v>38950</v>
      </c>
      <c r="E3" s="16">
        <f>D3+7</f>
        <v>38957</v>
      </c>
      <c r="F3" s="15">
        <f t="shared" ref="F3:AI3" si="2">E3+7</f>
        <v>38964</v>
      </c>
      <c r="G3" s="15">
        <f t="shared" si="2"/>
        <v>38971</v>
      </c>
      <c r="H3" s="15">
        <f t="shared" si="2"/>
        <v>38978</v>
      </c>
      <c r="I3" s="15">
        <f t="shared" si="2"/>
        <v>38985</v>
      </c>
      <c r="J3" s="15">
        <f t="shared" si="2"/>
        <v>38992</v>
      </c>
      <c r="K3" s="15">
        <f t="shared" si="2"/>
        <v>38999</v>
      </c>
      <c r="L3" s="14">
        <f t="shared" si="2"/>
        <v>39006</v>
      </c>
      <c r="M3" s="16">
        <f t="shared" si="2"/>
        <v>39013</v>
      </c>
      <c r="N3" s="15">
        <f t="shared" si="2"/>
        <v>39020</v>
      </c>
      <c r="O3" s="15">
        <f t="shared" si="2"/>
        <v>39027</v>
      </c>
      <c r="P3" s="15">
        <f t="shared" si="2"/>
        <v>39034</v>
      </c>
      <c r="Q3" s="15">
        <f t="shared" si="2"/>
        <v>39041</v>
      </c>
      <c r="R3" s="15">
        <f t="shared" si="2"/>
        <v>39048</v>
      </c>
      <c r="S3" s="15">
        <f t="shared" si="2"/>
        <v>39055</v>
      </c>
      <c r="T3" s="15">
        <f t="shared" si="2"/>
        <v>39062</v>
      </c>
      <c r="U3" s="16">
        <f t="shared" si="2"/>
        <v>39069</v>
      </c>
      <c r="V3" s="14">
        <f t="shared" si="2"/>
        <v>39076</v>
      </c>
      <c r="W3" s="14">
        <f t="shared" si="2"/>
        <v>39083</v>
      </c>
      <c r="X3" s="15">
        <f t="shared" si="2"/>
        <v>39090</v>
      </c>
      <c r="Y3" s="15">
        <f t="shared" si="2"/>
        <v>39097</v>
      </c>
      <c r="Z3" s="15">
        <f t="shared" si="2"/>
        <v>39104</v>
      </c>
      <c r="AA3" s="15">
        <f t="shared" si="2"/>
        <v>39111</v>
      </c>
      <c r="AB3" s="16">
        <f t="shared" si="2"/>
        <v>39118</v>
      </c>
      <c r="AC3" s="15">
        <f t="shared" si="2"/>
        <v>39125</v>
      </c>
      <c r="AD3" s="14">
        <f t="shared" si="2"/>
        <v>39132</v>
      </c>
      <c r="AE3" s="16">
        <f t="shared" si="2"/>
        <v>39139</v>
      </c>
      <c r="AF3" s="15">
        <f t="shared" si="2"/>
        <v>39146</v>
      </c>
      <c r="AG3" s="15">
        <f t="shared" si="2"/>
        <v>39153</v>
      </c>
      <c r="AH3" s="15">
        <f t="shared" si="2"/>
        <v>39160</v>
      </c>
      <c r="AI3" s="15">
        <f t="shared" si="2"/>
        <v>39167</v>
      </c>
      <c r="AJ3" s="15">
        <f t="shared" ref="AJ3:BF3" si="3">AI3+7</f>
        <v>39174</v>
      </c>
      <c r="AK3" s="15">
        <f t="shared" si="3"/>
        <v>39181</v>
      </c>
      <c r="AL3" s="15">
        <f t="shared" si="3"/>
        <v>39188</v>
      </c>
      <c r="AM3" s="15">
        <f t="shared" si="3"/>
        <v>39195</v>
      </c>
      <c r="AN3" s="14">
        <f t="shared" si="3"/>
        <v>39202</v>
      </c>
      <c r="AO3" s="15">
        <f t="shared" si="3"/>
        <v>39209</v>
      </c>
      <c r="AP3" s="15">
        <f t="shared" si="3"/>
        <v>39216</v>
      </c>
      <c r="AQ3" s="15">
        <f t="shared" si="3"/>
        <v>39223</v>
      </c>
      <c r="AR3" s="15">
        <f t="shared" si="3"/>
        <v>39230</v>
      </c>
      <c r="AS3" s="15">
        <f t="shared" si="3"/>
        <v>39237</v>
      </c>
      <c r="AT3" s="15">
        <f t="shared" si="3"/>
        <v>39244</v>
      </c>
      <c r="AU3" s="15">
        <f t="shared" si="3"/>
        <v>39251</v>
      </c>
      <c r="AV3" s="15">
        <f t="shared" si="3"/>
        <v>39258</v>
      </c>
      <c r="AW3" s="18">
        <f t="shared" si="3"/>
        <v>39265</v>
      </c>
      <c r="AX3" s="19">
        <f t="shared" si="3"/>
        <v>39272</v>
      </c>
      <c r="AY3" s="19">
        <f t="shared" si="3"/>
        <v>39279</v>
      </c>
      <c r="AZ3" s="14">
        <f t="shared" si="3"/>
        <v>39286</v>
      </c>
      <c r="BA3" s="14">
        <f t="shared" si="3"/>
        <v>39293</v>
      </c>
      <c r="BB3" s="14">
        <f t="shared" si="3"/>
        <v>39300</v>
      </c>
      <c r="BC3" s="20">
        <f t="shared" si="3"/>
        <v>39307</v>
      </c>
      <c r="BD3" s="112">
        <f t="shared" si="3"/>
        <v>39314</v>
      </c>
      <c r="BE3" s="114">
        <f t="shared" si="3"/>
        <v>39321</v>
      </c>
      <c r="BF3" s="66">
        <f t="shared" si="3"/>
        <v>39328</v>
      </c>
    </row>
    <row r="4" spans="1:58" ht="30" customHeight="1" thickBot="1" x14ac:dyDescent="0.4">
      <c r="A4" s="21"/>
      <c r="B4" s="22"/>
      <c r="C4" s="23" t="s">
        <v>7</v>
      </c>
      <c r="D4" s="28"/>
      <c r="E4" s="124"/>
      <c r="F4" s="25" t="s">
        <v>8</v>
      </c>
      <c r="G4" s="26"/>
      <c r="H4" s="26"/>
      <c r="I4" s="25"/>
      <c r="J4" s="27" t="s">
        <v>9</v>
      </c>
      <c r="K4" s="26"/>
      <c r="L4" s="24"/>
      <c r="M4" s="28"/>
      <c r="N4" s="25"/>
      <c r="O4" s="25" t="s">
        <v>10</v>
      </c>
      <c r="P4" s="26"/>
      <c r="Q4" s="26"/>
      <c r="R4" s="25"/>
      <c r="S4" s="25" t="s">
        <v>11</v>
      </c>
      <c r="T4" s="26"/>
      <c r="U4" s="28"/>
      <c r="V4" s="29"/>
      <c r="W4" s="30" t="s">
        <v>12</v>
      </c>
      <c r="X4" s="26"/>
      <c r="Y4" s="26"/>
      <c r="Z4" s="26"/>
      <c r="AA4" s="25"/>
      <c r="AB4" s="124" t="s">
        <v>13</v>
      </c>
      <c r="AC4" s="26"/>
      <c r="AD4" s="24"/>
      <c r="AE4" s="124"/>
      <c r="AF4" s="25" t="s">
        <v>14</v>
      </c>
      <c r="AG4" s="26"/>
      <c r="AH4" s="26"/>
      <c r="AI4" s="25"/>
      <c r="AJ4" s="27" t="s">
        <v>15</v>
      </c>
      <c r="AK4" s="26"/>
      <c r="AL4" s="26"/>
      <c r="AM4" s="26"/>
      <c r="AN4" s="23"/>
      <c r="AO4" s="27" t="s">
        <v>16</v>
      </c>
      <c r="AP4" s="26"/>
      <c r="AQ4" s="26"/>
      <c r="AR4" s="25"/>
      <c r="AS4" s="27" t="s">
        <v>17</v>
      </c>
      <c r="AT4" s="26"/>
      <c r="AU4" s="26"/>
      <c r="AV4" s="27"/>
      <c r="AW4" s="121" t="s">
        <v>18</v>
      </c>
      <c r="AX4" s="24"/>
      <c r="AY4" s="24"/>
      <c r="AZ4" s="23"/>
      <c r="BA4" s="30"/>
      <c r="BB4" s="23" t="s">
        <v>7</v>
      </c>
      <c r="BC4" s="24"/>
      <c r="BD4" s="28"/>
      <c r="BE4" s="105"/>
      <c r="BF4" s="104" t="s">
        <v>57</v>
      </c>
    </row>
    <row r="5" spans="1:58" ht="30" customHeight="1" thickTop="1" thickBot="1" x14ac:dyDescent="0.4">
      <c r="A5" s="31" t="s">
        <v>58</v>
      </c>
      <c r="B5" s="32"/>
      <c r="C5" s="33" t="s">
        <v>20</v>
      </c>
      <c r="D5" s="33">
        <v>1</v>
      </c>
      <c r="E5" s="33">
        <f>D5+1</f>
        <v>2</v>
      </c>
      <c r="F5" s="33">
        <f t="shared" ref="F5:K6" si="4">E5+1</f>
        <v>3</v>
      </c>
      <c r="G5" s="33">
        <f t="shared" si="4"/>
        <v>4</v>
      </c>
      <c r="H5" s="33">
        <f t="shared" si="4"/>
        <v>5</v>
      </c>
      <c r="I5" s="33">
        <f t="shared" si="4"/>
        <v>6</v>
      </c>
      <c r="J5" s="33">
        <f t="shared" si="4"/>
        <v>7</v>
      </c>
      <c r="K5" s="33">
        <f t="shared" si="4"/>
        <v>8</v>
      </c>
      <c r="L5" s="33" t="s">
        <v>20</v>
      </c>
      <c r="M5" s="33">
        <f>K5+1</f>
        <v>9</v>
      </c>
      <c r="N5" s="33">
        <f t="shared" ref="N5:U5" si="5">M5+1</f>
        <v>10</v>
      </c>
      <c r="O5" s="33">
        <f t="shared" si="5"/>
        <v>11</v>
      </c>
      <c r="P5" s="33">
        <f t="shared" si="5"/>
        <v>12</v>
      </c>
      <c r="Q5" s="33">
        <f t="shared" si="5"/>
        <v>13</v>
      </c>
      <c r="R5" s="33">
        <f t="shared" si="5"/>
        <v>14</v>
      </c>
      <c r="S5" s="33">
        <f t="shared" si="5"/>
        <v>15</v>
      </c>
      <c r="T5" s="33">
        <f t="shared" si="5"/>
        <v>16</v>
      </c>
      <c r="U5" s="33">
        <f t="shared" si="5"/>
        <v>17</v>
      </c>
      <c r="V5" s="33" t="s">
        <v>20</v>
      </c>
      <c r="W5" s="33" t="s">
        <v>20</v>
      </c>
      <c r="X5" s="33">
        <f>+U5+1</f>
        <v>18</v>
      </c>
      <c r="Y5" s="33">
        <f>X5+1</f>
        <v>19</v>
      </c>
      <c r="Z5" s="33">
        <f>Y5+1</f>
        <v>20</v>
      </c>
      <c r="AA5" s="33">
        <f>Z5+1</f>
        <v>21</v>
      </c>
      <c r="AB5" s="33">
        <f>AA5+1</f>
        <v>22</v>
      </c>
      <c r="AC5" s="33">
        <f>AB5+1</f>
        <v>23</v>
      </c>
      <c r="AD5" s="33" t="s">
        <v>20</v>
      </c>
      <c r="AE5" s="33">
        <f>AC5+1</f>
        <v>24</v>
      </c>
      <c r="AF5" s="33">
        <f t="shared" ref="AF5:AM5" si="6">AE5+1</f>
        <v>25</v>
      </c>
      <c r="AG5" s="33">
        <f t="shared" si="6"/>
        <v>26</v>
      </c>
      <c r="AH5" s="33">
        <f t="shared" si="6"/>
        <v>27</v>
      </c>
      <c r="AI5" s="33">
        <f t="shared" si="6"/>
        <v>28</v>
      </c>
      <c r="AJ5" s="33">
        <f t="shared" si="6"/>
        <v>29</v>
      </c>
      <c r="AK5" s="33">
        <f t="shared" si="6"/>
        <v>30</v>
      </c>
      <c r="AL5" s="33">
        <f t="shared" si="6"/>
        <v>31</v>
      </c>
      <c r="AM5" s="33">
        <f t="shared" si="6"/>
        <v>32</v>
      </c>
      <c r="AN5" s="33" t="s">
        <v>20</v>
      </c>
      <c r="AO5" s="33">
        <f>+AM5+1</f>
        <v>33</v>
      </c>
      <c r="AP5" s="33">
        <f t="shared" ref="AP5:AV6" si="7">AO5+1</f>
        <v>34</v>
      </c>
      <c r="AQ5" s="33">
        <f t="shared" si="7"/>
        <v>35</v>
      </c>
      <c r="AR5" s="33">
        <f t="shared" si="7"/>
        <v>36</v>
      </c>
      <c r="AS5" s="33">
        <f t="shared" si="7"/>
        <v>37</v>
      </c>
      <c r="AT5" s="33">
        <f t="shared" si="7"/>
        <v>38</v>
      </c>
      <c r="AU5" s="33">
        <f t="shared" si="7"/>
        <v>39</v>
      </c>
      <c r="AV5" s="33">
        <f t="shared" si="7"/>
        <v>40</v>
      </c>
      <c r="AW5" s="36" t="s">
        <v>20</v>
      </c>
      <c r="AX5" s="13" t="s">
        <v>20</v>
      </c>
      <c r="AY5" s="13" t="s">
        <v>20</v>
      </c>
      <c r="AZ5" s="33" t="s">
        <v>20</v>
      </c>
      <c r="BA5" s="33" t="s">
        <v>20</v>
      </c>
      <c r="BB5" s="33" t="s">
        <v>20</v>
      </c>
      <c r="BC5" s="33" t="s">
        <v>20</v>
      </c>
      <c r="BD5" s="115">
        <v>1</v>
      </c>
      <c r="BE5" s="118">
        <v>2</v>
      </c>
      <c r="BF5" s="72">
        <v>3</v>
      </c>
    </row>
    <row r="6" spans="1:58" ht="30" customHeight="1" thickTop="1" thickBot="1" x14ac:dyDescent="0.4">
      <c r="A6" s="31" t="s">
        <v>59</v>
      </c>
      <c r="B6" s="32"/>
      <c r="C6" s="33" t="s">
        <v>20</v>
      </c>
      <c r="D6" s="33" t="s">
        <v>20</v>
      </c>
      <c r="E6" s="34">
        <v>1</v>
      </c>
      <c r="F6" s="34">
        <f t="shared" si="4"/>
        <v>2</v>
      </c>
      <c r="G6" s="34">
        <f t="shared" si="4"/>
        <v>3</v>
      </c>
      <c r="H6" s="34">
        <f t="shared" si="4"/>
        <v>4</v>
      </c>
      <c r="I6" s="34">
        <f t="shared" si="4"/>
        <v>5</v>
      </c>
      <c r="J6" s="34">
        <f t="shared" si="4"/>
        <v>6</v>
      </c>
      <c r="K6" s="34">
        <f t="shared" si="4"/>
        <v>7</v>
      </c>
      <c r="L6" s="33" t="s">
        <v>20</v>
      </c>
      <c r="M6" s="34">
        <f>K6+1</f>
        <v>8</v>
      </c>
      <c r="N6" s="34">
        <f>M6+1</f>
        <v>9</v>
      </c>
      <c r="O6" s="34">
        <f>N6+1</f>
        <v>10</v>
      </c>
      <c r="P6" s="35">
        <v>1</v>
      </c>
      <c r="Q6" s="35">
        <f>P6+1</f>
        <v>2</v>
      </c>
      <c r="R6" s="35">
        <f>Q6+1</f>
        <v>3</v>
      </c>
      <c r="S6" s="35">
        <f>R6+1</f>
        <v>4</v>
      </c>
      <c r="T6" s="35">
        <f>S6+1</f>
        <v>5</v>
      </c>
      <c r="U6" s="35">
        <f>T6+1</f>
        <v>6</v>
      </c>
      <c r="V6" s="33" t="s">
        <v>20</v>
      </c>
      <c r="W6" s="33" t="s">
        <v>20</v>
      </c>
      <c r="X6" s="35">
        <f>+U6+1</f>
        <v>7</v>
      </c>
      <c r="Y6" s="35">
        <f>X6+1</f>
        <v>8</v>
      </c>
      <c r="Z6" s="35">
        <f>Y6+1</f>
        <v>9</v>
      </c>
      <c r="AA6" s="35">
        <f>Z6+1</f>
        <v>10</v>
      </c>
      <c r="AB6" s="34">
        <v>1</v>
      </c>
      <c r="AC6" s="34">
        <f>AB6+1</f>
        <v>2</v>
      </c>
      <c r="AD6" s="34" t="s">
        <v>20</v>
      </c>
      <c r="AE6" s="34">
        <f>AC6+1</f>
        <v>3</v>
      </c>
      <c r="AF6" s="34">
        <f t="shared" ref="AF6:AK6" si="8">AE6+1</f>
        <v>4</v>
      </c>
      <c r="AG6" s="34">
        <f t="shared" si="8"/>
        <v>5</v>
      </c>
      <c r="AH6" s="34">
        <f t="shared" si="8"/>
        <v>6</v>
      </c>
      <c r="AI6" s="34">
        <f t="shared" si="8"/>
        <v>7</v>
      </c>
      <c r="AJ6" s="34">
        <f t="shared" si="8"/>
        <v>8</v>
      </c>
      <c r="AK6" s="34">
        <f t="shared" si="8"/>
        <v>9</v>
      </c>
      <c r="AL6" s="35">
        <v>1</v>
      </c>
      <c r="AM6" s="35">
        <f>+AL6+1</f>
        <v>2</v>
      </c>
      <c r="AN6" s="33" t="s">
        <v>20</v>
      </c>
      <c r="AO6" s="35">
        <f>+AM6+1</f>
        <v>3</v>
      </c>
      <c r="AP6" s="35">
        <f t="shared" si="7"/>
        <v>4</v>
      </c>
      <c r="AQ6" s="35">
        <f t="shared" si="7"/>
        <v>5</v>
      </c>
      <c r="AR6" s="35">
        <f t="shared" si="7"/>
        <v>6</v>
      </c>
      <c r="AS6" s="35">
        <f t="shared" si="7"/>
        <v>7</v>
      </c>
      <c r="AT6" s="35">
        <f t="shared" si="7"/>
        <v>8</v>
      </c>
      <c r="AU6" s="35">
        <f t="shared" si="7"/>
        <v>9</v>
      </c>
      <c r="AV6" s="35">
        <f t="shared" si="7"/>
        <v>10</v>
      </c>
      <c r="AW6" s="36" t="s">
        <v>20</v>
      </c>
      <c r="AX6" s="13" t="s">
        <v>20</v>
      </c>
      <c r="AY6" s="13" t="s">
        <v>20</v>
      </c>
      <c r="AZ6" s="33" t="s">
        <v>20</v>
      </c>
      <c r="BA6" s="33" t="s">
        <v>20</v>
      </c>
      <c r="BB6" s="33" t="s">
        <v>20</v>
      </c>
      <c r="BC6" s="33" t="s">
        <v>20</v>
      </c>
      <c r="BD6" s="115" t="s">
        <v>20</v>
      </c>
      <c r="BE6" s="118" t="s">
        <v>20</v>
      </c>
      <c r="BF6" s="72" t="s">
        <v>20</v>
      </c>
    </row>
    <row r="7" spans="1:58" ht="30" customHeight="1" thickTop="1" x14ac:dyDescent="0.35">
      <c r="A7" s="37"/>
      <c r="B7" s="38" t="s">
        <v>5</v>
      </c>
      <c r="C7" s="39" t="s">
        <v>22</v>
      </c>
      <c r="D7" s="122"/>
      <c r="E7" s="122"/>
      <c r="F7" s="41"/>
      <c r="G7" s="41"/>
      <c r="H7" s="41"/>
      <c r="I7" s="41"/>
      <c r="J7" s="41"/>
      <c r="K7" s="41"/>
      <c r="L7" s="40" t="s">
        <v>22</v>
      </c>
      <c r="M7" s="41"/>
      <c r="N7" s="41"/>
      <c r="O7" s="41"/>
      <c r="P7" s="41"/>
      <c r="Q7" s="41"/>
      <c r="R7" s="41"/>
      <c r="S7" s="41"/>
      <c r="T7" s="41"/>
      <c r="U7" s="41"/>
      <c r="V7" s="45" t="s">
        <v>23</v>
      </c>
      <c r="W7" s="45" t="s">
        <v>23</v>
      </c>
      <c r="X7" s="41" t="s">
        <v>60</v>
      </c>
      <c r="Y7" s="41" t="s">
        <v>60</v>
      </c>
      <c r="Z7" s="41"/>
      <c r="AA7" s="41"/>
      <c r="AB7" s="122"/>
      <c r="AC7" s="41"/>
      <c r="AD7" s="40" t="s">
        <v>22</v>
      </c>
      <c r="AE7" s="41"/>
      <c r="AF7" s="41"/>
      <c r="AG7" s="41"/>
      <c r="AH7" s="41"/>
      <c r="AI7" s="41"/>
      <c r="AJ7" s="41"/>
      <c r="AK7" s="45" t="s">
        <v>23</v>
      </c>
      <c r="AL7" s="41"/>
      <c r="AM7" s="41"/>
      <c r="AN7" s="45" t="s">
        <v>23</v>
      </c>
      <c r="AO7" s="41"/>
      <c r="AP7" s="41" t="s">
        <v>61</v>
      </c>
      <c r="AQ7" s="41" t="s">
        <v>61</v>
      </c>
      <c r="AR7" s="45" t="s">
        <v>23</v>
      </c>
      <c r="AS7" s="41" t="s">
        <v>61</v>
      </c>
      <c r="AT7" s="41" t="s">
        <v>61</v>
      </c>
      <c r="AU7" s="41" t="s">
        <v>61</v>
      </c>
      <c r="AV7" s="41" t="s">
        <v>61</v>
      </c>
      <c r="AW7" s="42" t="s">
        <v>22</v>
      </c>
      <c r="AX7" s="43" t="s">
        <v>22</v>
      </c>
      <c r="AY7" s="43" t="s">
        <v>22</v>
      </c>
      <c r="AZ7" s="40" t="s">
        <v>22</v>
      </c>
      <c r="BA7" s="40" t="s">
        <v>22</v>
      </c>
      <c r="BB7" s="40" t="s">
        <v>22</v>
      </c>
      <c r="BC7" s="40" t="s">
        <v>22</v>
      </c>
      <c r="BD7" s="116"/>
      <c r="BE7" s="119"/>
      <c r="BF7" s="75"/>
    </row>
    <row r="8" spans="1:58" ht="30" customHeight="1" x14ac:dyDescent="0.35">
      <c r="A8" s="44">
        <v>2006</v>
      </c>
      <c r="B8" s="41" t="s">
        <v>25</v>
      </c>
      <c r="C8" s="40" t="s">
        <v>22</v>
      </c>
      <c r="D8" s="122"/>
      <c r="E8" s="122"/>
      <c r="F8" s="41" t="s">
        <v>60</v>
      </c>
      <c r="G8" s="41" t="s">
        <v>60</v>
      </c>
      <c r="H8" s="41" t="s">
        <v>60</v>
      </c>
      <c r="I8" s="41" t="s">
        <v>60</v>
      </c>
      <c r="J8" s="41" t="s">
        <v>60</v>
      </c>
      <c r="K8" s="41"/>
      <c r="L8" s="40" t="s">
        <v>22</v>
      </c>
      <c r="M8" s="41" t="s">
        <v>60</v>
      </c>
      <c r="N8" s="41" t="s">
        <v>60</v>
      </c>
      <c r="O8" s="41" t="s">
        <v>60</v>
      </c>
      <c r="P8" s="41" t="s">
        <v>60</v>
      </c>
      <c r="Q8" s="41" t="s">
        <v>60</v>
      </c>
      <c r="R8" s="41" t="s">
        <v>60</v>
      </c>
      <c r="S8" s="41" t="s">
        <v>60</v>
      </c>
      <c r="T8" s="41"/>
      <c r="U8" s="41"/>
      <c r="V8" s="45" t="s">
        <v>23</v>
      </c>
      <c r="W8" s="40" t="s">
        <v>22</v>
      </c>
      <c r="X8" s="41" t="s">
        <v>60</v>
      </c>
      <c r="Y8" s="41" t="s">
        <v>60</v>
      </c>
      <c r="Z8" s="41" t="s">
        <v>60</v>
      </c>
      <c r="AA8" s="41"/>
      <c r="AB8" s="122"/>
      <c r="AC8" s="41"/>
      <c r="AD8" s="40" t="s">
        <v>22</v>
      </c>
      <c r="AE8" s="41"/>
      <c r="AF8" s="41"/>
      <c r="AG8" s="41"/>
      <c r="AH8" s="41"/>
      <c r="AI8" s="41"/>
      <c r="AJ8" s="41" t="s">
        <v>60</v>
      </c>
      <c r="AK8" s="41"/>
      <c r="AL8" s="41"/>
      <c r="AM8" s="41"/>
      <c r="AN8" s="40" t="s">
        <v>22</v>
      </c>
      <c r="AO8" s="41"/>
      <c r="AP8" s="41"/>
      <c r="AQ8" s="41" t="s">
        <v>61</v>
      </c>
      <c r="AR8" s="41" t="s">
        <v>61</v>
      </c>
      <c r="AS8" s="41" t="s">
        <v>61</v>
      </c>
      <c r="AT8" s="41" t="s">
        <v>61</v>
      </c>
      <c r="AU8" s="41" t="s">
        <v>61</v>
      </c>
      <c r="AV8" s="41" t="s">
        <v>61</v>
      </c>
      <c r="AW8" s="42" t="s">
        <v>22</v>
      </c>
      <c r="AX8" s="43" t="s">
        <v>22</v>
      </c>
      <c r="AY8" s="43" t="s">
        <v>22</v>
      </c>
      <c r="AZ8" s="40" t="s">
        <v>22</v>
      </c>
      <c r="BA8" s="40" t="s">
        <v>22</v>
      </c>
      <c r="BB8" s="40" t="s">
        <v>22</v>
      </c>
      <c r="BC8" s="40" t="s">
        <v>22</v>
      </c>
      <c r="BD8" s="116"/>
      <c r="BE8" s="119"/>
      <c r="BF8" s="75"/>
    </row>
    <row r="9" spans="1:58" ht="30" customHeight="1" x14ac:dyDescent="0.35">
      <c r="A9" s="44" t="s">
        <v>62</v>
      </c>
      <c r="B9" s="41" t="s">
        <v>26</v>
      </c>
      <c r="C9" s="40" t="s">
        <v>22</v>
      </c>
      <c r="D9" s="122"/>
      <c r="E9" s="122"/>
      <c r="F9" s="41"/>
      <c r="G9" s="41"/>
      <c r="H9" s="41"/>
      <c r="I9" s="41"/>
      <c r="J9" s="41"/>
      <c r="K9" s="41"/>
      <c r="L9" s="40" t="s">
        <v>22</v>
      </c>
      <c r="M9" s="41"/>
      <c r="N9" s="41"/>
      <c r="O9" s="41"/>
      <c r="P9" s="41"/>
      <c r="Q9" s="41"/>
      <c r="R9" s="41"/>
      <c r="S9" s="41"/>
      <c r="T9" s="41"/>
      <c r="U9" s="41"/>
      <c r="V9" s="40" t="s">
        <v>22</v>
      </c>
      <c r="W9" s="40" t="s">
        <v>22</v>
      </c>
      <c r="X9" s="41" t="s">
        <v>60</v>
      </c>
      <c r="Y9" s="41" t="s">
        <v>60</v>
      </c>
      <c r="Z9" s="41"/>
      <c r="AA9" s="41"/>
      <c r="AB9" s="122"/>
      <c r="AC9" s="41"/>
      <c r="AD9" s="40" t="s">
        <v>22</v>
      </c>
      <c r="AE9" s="41"/>
      <c r="AF9" s="41"/>
      <c r="AG9" s="41"/>
      <c r="AH9" s="41"/>
      <c r="AI9" s="41"/>
      <c r="AJ9" s="41"/>
      <c r="AK9" s="41"/>
      <c r="AL9" s="41"/>
      <c r="AM9" s="143" t="s">
        <v>22</v>
      </c>
      <c r="AN9" s="40" t="s">
        <v>22</v>
      </c>
      <c r="AO9" s="41"/>
      <c r="AP9" s="41"/>
      <c r="AQ9" s="41" t="s">
        <v>61</v>
      </c>
      <c r="AR9" s="41" t="s">
        <v>61</v>
      </c>
      <c r="AS9" s="41" t="s">
        <v>61</v>
      </c>
      <c r="AT9" s="41" t="s">
        <v>61</v>
      </c>
      <c r="AU9" s="41" t="s">
        <v>61</v>
      </c>
      <c r="AV9" s="41" t="s">
        <v>61</v>
      </c>
      <c r="AW9" s="42" t="s">
        <v>22</v>
      </c>
      <c r="AX9" s="43" t="s">
        <v>22</v>
      </c>
      <c r="AY9" s="43" t="s">
        <v>22</v>
      </c>
      <c r="AZ9" s="40" t="s">
        <v>22</v>
      </c>
      <c r="BA9" s="40" t="s">
        <v>22</v>
      </c>
      <c r="BB9" s="40" t="s">
        <v>22</v>
      </c>
      <c r="BC9" s="40" t="s">
        <v>22</v>
      </c>
      <c r="BD9" s="116"/>
      <c r="BE9" s="119"/>
      <c r="BF9" s="75"/>
    </row>
    <row r="10" spans="1:58" ht="30" customHeight="1" x14ac:dyDescent="0.35">
      <c r="A10" s="44">
        <v>2007</v>
      </c>
      <c r="B10" s="41" t="s">
        <v>28</v>
      </c>
      <c r="C10" s="40" t="s">
        <v>22</v>
      </c>
      <c r="D10" s="122"/>
      <c r="E10" s="122"/>
      <c r="F10" s="41"/>
      <c r="G10" s="41"/>
      <c r="H10" s="41"/>
      <c r="I10" s="41"/>
      <c r="J10" s="41"/>
      <c r="K10" s="41"/>
      <c r="L10" s="40" t="s">
        <v>22</v>
      </c>
      <c r="M10" s="41"/>
      <c r="N10" s="41"/>
      <c r="O10" s="41"/>
      <c r="P10" s="41"/>
      <c r="Q10" s="41"/>
      <c r="R10" s="41"/>
      <c r="S10" s="41"/>
      <c r="T10" s="41"/>
      <c r="U10" s="41"/>
      <c r="V10" s="40" t="s">
        <v>22</v>
      </c>
      <c r="W10" s="40" t="s">
        <v>22</v>
      </c>
      <c r="X10" s="41" t="s">
        <v>60</v>
      </c>
      <c r="Y10" s="41" t="s">
        <v>60</v>
      </c>
      <c r="Z10" s="41"/>
      <c r="AA10" s="41"/>
      <c r="AB10" s="122"/>
      <c r="AC10" s="41"/>
      <c r="AD10" s="40" t="s">
        <v>22</v>
      </c>
      <c r="AE10" s="41"/>
      <c r="AF10" s="41"/>
      <c r="AG10" s="41"/>
      <c r="AH10" s="41"/>
      <c r="AI10" s="41"/>
      <c r="AJ10" s="41"/>
      <c r="AK10" s="41"/>
      <c r="AL10" s="41"/>
      <c r="AM10" s="143" t="s">
        <v>22</v>
      </c>
      <c r="AN10" s="40" t="s">
        <v>22</v>
      </c>
      <c r="AO10" s="41"/>
      <c r="AP10" s="45" t="s">
        <v>23</v>
      </c>
      <c r="AQ10" s="41" t="s">
        <v>61</v>
      </c>
      <c r="AR10" s="41" t="s">
        <v>61</v>
      </c>
      <c r="AS10" s="41" t="s">
        <v>61</v>
      </c>
      <c r="AT10" s="41" t="s">
        <v>61</v>
      </c>
      <c r="AU10" s="41" t="s">
        <v>61</v>
      </c>
      <c r="AV10" s="41" t="s">
        <v>61</v>
      </c>
      <c r="AW10" s="42" t="s">
        <v>22</v>
      </c>
      <c r="AX10" s="43" t="s">
        <v>22</v>
      </c>
      <c r="AY10" s="43" t="s">
        <v>22</v>
      </c>
      <c r="AZ10" s="40" t="s">
        <v>22</v>
      </c>
      <c r="BA10" s="40" t="s">
        <v>22</v>
      </c>
      <c r="BB10" s="40" t="s">
        <v>22</v>
      </c>
      <c r="BC10" s="40" t="s">
        <v>22</v>
      </c>
      <c r="BD10" s="116"/>
      <c r="BE10" s="119"/>
      <c r="BF10" s="75"/>
    </row>
    <row r="11" spans="1:58" ht="30" customHeight="1" thickBot="1" x14ac:dyDescent="0.4">
      <c r="A11" s="46"/>
      <c r="B11" s="47" t="s">
        <v>29</v>
      </c>
      <c r="C11" s="48" t="s">
        <v>22</v>
      </c>
      <c r="D11" s="123"/>
      <c r="E11" s="123"/>
      <c r="F11" s="47" t="s">
        <v>60</v>
      </c>
      <c r="G11" s="47" t="s">
        <v>60</v>
      </c>
      <c r="H11" s="47" t="s">
        <v>60</v>
      </c>
      <c r="I11" s="47" t="s">
        <v>60</v>
      </c>
      <c r="J11" s="47" t="s">
        <v>60</v>
      </c>
      <c r="K11" s="47"/>
      <c r="L11" s="48" t="s">
        <v>22</v>
      </c>
      <c r="M11" s="47" t="s">
        <v>60</v>
      </c>
      <c r="N11" s="47" t="s">
        <v>60</v>
      </c>
      <c r="O11" s="47" t="s">
        <v>60</v>
      </c>
      <c r="P11" s="47" t="s">
        <v>60</v>
      </c>
      <c r="Q11" s="47" t="s">
        <v>60</v>
      </c>
      <c r="R11" s="47" t="s">
        <v>60</v>
      </c>
      <c r="S11" s="47" t="s">
        <v>60</v>
      </c>
      <c r="T11" s="47"/>
      <c r="U11" s="47"/>
      <c r="V11" s="48" t="s">
        <v>22</v>
      </c>
      <c r="W11" s="48" t="s">
        <v>22</v>
      </c>
      <c r="X11" s="47" t="s">
        <v>60</v>
      </c>
      <c r="Y11" s="47" t="s">
        <v>60</v>
      </c>
      <c r="Z11" s="47" t="s">
        <v>60</v>
      </c>
      <c r="AA11" s="47"/>
      <c r="AB11" s="123"/>
      <c r="AC11" s="47"/>
      <c r="AD11" s="48" t="s">
        <v>22</v>
      </c>
      <c r="AE11" s="47"/>
      <c r="AF11" s="47"/>
      <c r="AG11" s="47"/>
      <c r="AH11" s="47"/>
      <c r="AI11" s="47"/>
      <c r="AJ11" s="45" t="s">
        <v>23</v>
      </c>
      <c r="AK11" s="47"/>
      <c r="AL11" s="47"/>
      <c r="AM11" s="144" t="s">
        <v>22</v>
      </c>
      <c r="AN11" s="48" t="s">
        <v>22</v>
      </c>
      <c r="AO11" s="47"/>
      <c r="AP11" s="48" t="s">
        <v>22</v>
      </c>
      <c r="AQ11" s="47" t="s">
        <v>61</v>
      </c>
      <c r="AR11" s="47" t="s">
        <v>61</v>
      </c>
      <c r="AS11" s="47" t="s">
        <v>61</v>
      </c>
      <c r="AT11" s="47" t="s">
        <v>61</v>
      </c>
      <c r="AU11" s="47" t="s">
        <v>61</v>
      </c>
      <c r="AV11" s="47" t="s">
        <v>61</v>
      </c>
      <c r="AW11" s="49" t="s">
        <v>22</v>
      </c>
      <c r="AX11" s="50" t="s">
        <v>22</v>
      </c>
      <c r="AY11" s="50" t="s">
        <v>22</v>
      </c>
      <c r="AZ11" s="48" t="s">
        <v>22</v>
      </c>
      <c r="BA11" s="48" t="s">
        <v>22</v>
      </c>
      <c r="BB11" s="48" t="s">
        <v>22</v>
      </c>
      <c r="BC11" s="48" t="s">
        <v>22</v>
      </c>
      <c r="BD11" s="117"/>
      <c r="BE11" s="120"/>
      <c r="BF11" s="78"/>
    </row>
    <row r="12" spans="1:58" ht="30" customHeight="1" thickTop="1" x14ac:dyDescent="0.35">
      <c r="A12" s="7"/>
      <c r="B12" s="8"/>
      <c r="C12" s="8"/>
      <c r="D12" s="8"/>
      <c r="E12" s="8"/>
      <c r="F12" s="8"/>
      <c r="G12" s="8"/>
      <c r="H12" s="8"/>
      <c r="I12" s="8"/>
      <c r="J12" s="8"/>
      <c r="K12" s="51"/>
      <c r="L12" s="51" t="s">
        <v>38</v>
      </c>
      <c r="M12" s="51"/>
      <c r="N12" s="51"/>
      <c r="O12" s="51"/>
      <c r="P12" s="51"/>
      <c r="Q12" s="51"/>
      <c r="R12" s="51"/>
      <c r="S12" s="51"/>
      <c r="T12" s="51"/>
      <c r="U12" s="51"/>
      <c r="V12" s="52" t="s">
        <v>38</v>
      </c>
      <c r="W12" s="51" t="s">
        <v>38</v>
      </c>
      <c r="X12" s="51"/>
      <c r="Y12" s="51"/>
      <c r="Z12" s="51"/>
      <c r="AA12" s="51"/>
      <c r="AB12" s="51"/>
      <c r="AC12" s="51"/>
      <c r="AD12" s="51" t="s">
        <v>38</v>
      </c>
      <c r="AE12" s="51"/>
      <c r="AF12" s="51"/>
      <c r="AG12" s="51"/>
      <c r="AH12" s="51"/>
      <c r="AI12" s="51"/>
      <c r="AJ12" s="51" t="s">
        <v>38</v>
      </c>
      <c r="AK12" s="51" t="s">
        <v>38</v>
      </c>
      <c r="AL12" s="51"/>
      <c r="AM12" s="51" t="s">
        <v>38</v>
      </c>
      <c r="AN12" s="51" t="s">
        <v>38</v>
      </c>
      <c r="AO12" s="51"/>
      <c r="AP12" s="51" t="s">
        <v>38</v>
      </c>
      <c r="AQ12" s="51"/>
      <c r="AR12" s="51" t="s">
        <v>38</v>
      </c>
      <c r="AS12" s="51"/>
      <c r="AT12" s="51"/>
      <c r="AU12" s="51"/>
      <c r="AW12" s="51" t="s">
        <v>38</v>
      </c>
      <c r="AX12" s="8"/>
      <c r="AY12" s="8"/>
      <c r="AZ12" s="8"/>
      <c r="BA12" s="8"/>
      <c r="BB12" s="8"/>
      <c r="BC12" s="8"/>
      <c r="BD12" s="8"/>
      <c r="BE12" s="8"/>
      <c r="BF12" s="53"/>
    </row>
    <row r="13" spans="1:58" ht="30" customHeigh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52"/>
      <c r="L13" s="52" t="s">
        <v>38</v>
      </c>
      <c r="M13" s="52"/>
      <c r="N13" s="52"/>
      <c r="O13" s="52"/>
      <c r="P13" s="52"/>
      <c r="Q13" s="52"/>
      <c r="R13" s="52"/>
      <c r="S13" s="52"/>
      <c r="T13" s="52"/>
      <c r="U13" s="52"/>
      <c r="V13" s="52" t="s">
        <v>38</v>
      </c>
      <c r="W13" s="52" t="s">
        <v>38</v>
      </c>
      <c r="X13" s="52"/>
      <c r="Y13" s="52"/>
      <c r="Z13" s="52"/>
      <c r="AA13" s="52"/>
      <c r="AB13" s="52"/>
      <c r="AC13" s="52"/>
      <c r="AD13" s="52" t="s">
        <v>38</v>
      </c>
      <c r="AE13" s="52"/>
      <c r="AF13" s="52"/>
      <c r="AG13" s="52"/>
      <c r="AH13" s="52"/>
      <c r="AI13" s="52"/>
      <c r="AJ13" s="52" t="s">
        <v>38</v>
      </c>
      <c r="AK13" s="52" t="s">
        <v>38</v>
      </c>
      <c r="AL13" s="52"/>
      <c r="AM13" s="52" t="s">
        <v>38</v>
      </c>
      <c r="AN13" s="52" t="s">
        <v>38</v>
      </c>
      <c r="AO13" s="52"/>
      <c r="AP13" s="52" t="s">
        <v>38</v>
      </c>
      <c r="AQ13" s="52"/>
      <c r="AR13" s="22" t="s">
        <v>40</v>
      </c>
      <c r="AS13" s="54"/>
      <c r="AT13" s="54"/>
      <c r="AU13" s="54"/>
      <c r="AW13" s="52" t="s">
        <v>38</v>
      </c>
      <c r="AX13" s="22"/>
      <c r="AY13" s="22"/>
      <c r="AZ13" s="22"/>
      <c r="BA13" s="22"/>
      <c r="BB13" s="22"/>
      <c r="BC13" s="22"/>
      <c r="BD13" s="22"/>
      <c r="BE13" s="22"/>
      <c r="BF13" s="53"/>
    </row>
    <row r="14" spans="1:58" ht="30" customHeight="1" x14ac:dyDescent="0.3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 t="s">
        <v>42</v>
      </c>
      <c r="M14" s="22"/>
      <c r="N14" s="22"/>
      <c r="O14" s="22"/>
      <c r="P14" s="22"/>
      <c r="Q14" s="22"/>
      <c r="R14" s="22"/>
      <c r="S14" s="22"/>
      <c r="T14" s="22"/>
      <c r="U14" s="22"/>
      <c r="V14" s="22" t="s">
        <v>43</v>
      </c>
      <c r="W14" s="22"/>
      <c r="X14" s="22"/>
      <c r="Y14" s="22"/>
      <c r="Z14" s="22"/>
      <c r="AA14" s="22"/>
      <c r="AB14" s="22"/>
      <c r="AC14" s="22"/>
      <c r="AD14" s="22" t="s">
        <v>63</v>
      </c>
      <c r="AE14" s="22"/>
      <c r="AF14" s="22"/>
      <c r="AG14" s="22"/>
      <c r="AH14" s="54"/>
      <c r="AI14" s="54"/>
      <c r="AJ14" s="54" t="s">
        <v>36</v>
      </c>
      <c r="AK14" s="54"/>
      <c r="AL14" s="54" t="s">
        <v>61</v>
      </c>
      <c r="AM14" s="54" t="s">
        <v>64</v>
      </c>
      <c r="AN14" s="54"/>
      <c r="AO14" s="22"/>
      <c r="AP14" s="55" t="s">
        <v>46</v>
      </c>
      <c r="AQ14" s="22"/>
      <c r="AR14" s="22"/>
      <c r="AS14" s="22"/>
      <c r="AT14" s="22"/>
      <c r="AU14" s="22"/>
      <c r="AW14" s="22" t="s">
        <v>47</v>
      </c>
      <c r="AX14" s="22"/>
      <c r="AY14" s="22"/>
      <c r="AZ14" s="22"/>
      <c r="BA14" s="22"/>
      <c r="BB14" s="22"/>
      <c r="BC14" s="22" t="s">
        <v>65</v>
      </c>
      <c r="BD14" s="22"/>
      <c r="BE14" s="22"/>
      <c r="BF14" s="53"/>
    </row>
    <row r="15" spans="1:58" ht="30" customHeigh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v>5</v>
      </c>
      <c r="M15" s="22" t="s">
        <v>66</v>
      </c>
      <c r="N15" s="22"/>
      <c r="O15" s="22"/>
      <c r="P15" s="22"/>
      <c r="Q15" s="22"/>
      <c r="R15" s="22"/>
      <c r="S15" s="22"/>
      <c r="T15" s="22"/>
      <c r="U15" s="22"/>
      <c r="V15" s="22">
        <v>7</v>
      </c>
      <c r="W15" s="22" t="s">
        <v>66</v>
      </c>
      <c r="X15" s="22"/>
      <c r="Y15" s="22"/>
      <c r="Z15" s="22"/>
      <c r="AA15" s="22"/>
      <c r="AB15" s="22"/>
      <c r="AC15" s="22"/>
      <c r="AD15" s="22">
        <v>5</v>
      </c>
      <c r="AE15" s="22" t="s">
        <v>66</v>
      </c>
      <c r="AF15" s="22"/>
      <c r="AG15" s="22"/>
      <c r="AH15" s="22"/>
      <c r="AI15" s="56"/>
      <c r="AJ15" s="22"/>
      <c r="AK15" s="56"/>
      <c r="AL15" s="56"/>
      <c r="AM15" s="22">
        <v>7</v>
      </c>
      <c r="AN15" s="6" t="s">
        <v>66</v>
      </c>
      <c r="AO15" s="22"/>
      <c r="AP15" s="22">
        <v>1</v>
      </c>
      <c r="AQ15" s="22" t="s">
        <v>67</v>
      </c>
      <c r="AR15" s="22"/>
      <c r="AS15" s="22"/>
      <c r="AT15" s="22"/>
      <c r="AU15" s="22"/>
      <c r="AW15" s="22">
        <v>35</v>
      </c>
      <c r="AX15" s="22" t="s">
        <v>66</v>
      </c>
      <c r="AY15" s="22"/>
      <c r="AZ15" s="22"/>
      <c r="BA15" s="22"/>
      <c r="BB15" s="22"/>
      <c r="BC15" s="22">
        <f>SUM(C15:BB15)</f>
        <v>60</v>
      </c>
      <c r="BD15" s="22" t="s">
        <v>66</v>
      </c>
      <c r="BE15" s="22"/>
      <c r="BF15" s="53"/>
    </row>
    <row r="16" spans="1:58" ht="30" customHeight="1" thickBot="1" x14ac:dyDescent="0.4">
      <c r="A16" s="46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6"/>
      <c r="M16" s="96"/>
      <c r="N16" s="96"/>
      <c r="O16" s="96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142"/>
    </row>
    <row r="17" ht="20.5" thickTop="1" x14ac:dyDescent="0.35"/>
  </sheetData>
  <phoneticPr fontId="0" type="noConversion"/>
  <printOptions horizontalCentered="1" verticalCentered="1"/>
  <pageMargins left="0.70866141732283472" right="0.51181102362204722" top="0.59055118110236227" bottom="0.51181102362204722" header="0.31496062992125984" footer="0.31496062992125984"/>
  <pageSetup paperSize="9" scale="37" orientation="landscape" r:id="rId1"/>
  <headerFooter alignWithMargins="0">
    <oddHeader xml:space="preserve">&amp;R&amp;"Arial,Vet"&amp;24VASTGESTELD 19 DECEMBER 2005                                           </oddHeader>
    <oddFooter xml:space="preserve">&amp;LCentrale Dienst Helicon Opleidingen, printdatum &amp;D&amp;R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BF17"/>
  <sheetViews>
    <sheetView showGridLines="0" defaultGridColor="0" colorId="22" zoomScale="39" zoomScaleNormal="39" workbookViewId="0"/>
  </sheetViews>
  <sheetFormatPr defaultColWidth="9.8125" defaultRowHeight="20" x14ac:dyDescent="0.35"/>
  <cols>
    <col min="1" max="1" width="12.625" style="6" customWidth="1"/>
    <col min="2" max="2" width="3.9375" style="6" customWidth="1"/>
    <col min="3" max="58" width="4.1875" style="6" customWidth="1"/>
    <col min="59" max="16384" width="9.8125" style="6"/>
  </cols>
  <sheetData>
    <row r="1" spans="1:58" ht="35.15" customHeight="1" thickTop="1" thickBot="1" x14ac:dyDescent="0.4">
      <c r="A1" s="79"/>
      <c r="B1" s="80"/>
      <c r="C1" s="81" t="s">
        <v>69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2"/>
      <c r="AR1" s="80"/>
      <c r="AS1" s="80"/>
      <c r="AT1" s="82"/>
      <c r="AU1" s="82"/>
      <c r="AV1" s="80"/>
      <c r="AW1" s="81" t="s">
        <v>54</v>
      </c>
      <c r="AX1" s="80"/>
      <c r="AY1" s="80"/>
      <c r="AZ1" s="80"/>
      <c r="BA1" s="80"/>
      <c r="BB1" s="80"/>
      <c r="BC1" s="80"/>
      <c r="BD1" s="80"/>
      <c r="BE1" s="80"/>
      <c r="BF1" s="83"/>
    </row>
    <row r="2" spans="1:58" ht="30" customHeight="1" thickTop="1" thickBot="1" x14ac:dyDescent="0.4">
      <c r="A2" s="7" t="s">
        <v>55</v>
      </c>
      <c r="B2" s="8"/>
      <c r="C2" s="84">
        <v>33</v>
      </c>
      <c r="D2" s="84">
        <v>34</v>
      </c>
      <c r="E2" s="10">
        <v>35</v>
      </c>
      <c r="F2" s="10">
        <v>36</v>
      </c>
      <c r="G2" s="10">
        <v>37</v>
      </c>
      <c r="H2" s="10">
        <v>38</v>
      </c>
      <c r="I2" s="10">
        <v>39</v>
      </c>
      <c r="J2" s="10">
        <v>40</v>
      </c>
      <c r="K2" s="11">
        <v>41</v>
      </c>
      <c r="L2" s="11">
        <v>42</v>
      </c>
      <c r="M2" s="84">
        <v>43</v>
      </c>
      <c r="N2" s="10">
        <v>44</v>
      </c>
      <c r="O2" s="10">
        <v>45</v>
      </c>
      <c r="P2" s="10">
        <v>46</v>
      </c>
      <c r="Q2" s="10">
        <v>47</v>
      </c>
      <c r="R2" s="10">
        <v>48</v>
      </c>
      <c r="S2" s="10">
        <v>49</v>
      </c>
      <c r="T2" s="10">
        <v>50</v>
      </c>
      <c r="U2" s="11">
        <v>51</v>
      </c>
      <c r="V2" s="84">
        <v>52</v>
      </c>
      <c r="W2" s="84">
        <v>1</v>
      </c>
      <c r="X2" s="10">
        <v>2</v>
      </c>
      <c r="Y2" s="10">
        <v>3</v>
      </c>
      <c r="Z2" s="10">
        <v>4</v>
      </c>
      <c r="AA2" s="10">
        <v>5</v>
      </c>
      <c r="AB2" s="11">
        <v>6</v>
      </c>
      <c r="AC2" s="10">
        <v>7</v>
      </c>
      <c r="AD2" s="84">
        <v>8</v>
      </c>
      <c r="AE2" s="10">
        <v>9</v>
      </c>
      <c r="AF2" s="10">
        <v>10</v>
      </c>
      <c r="AG2" s="10">
        <v>11</v>
      </c>
      <c r="AH2" s="10">
        <v>12</v>
      </c>
      <c r="AI2" s="10">
        <v>13</v>
      </c>
      <c r="AJ2" s="10">
        <v>14</v>
      </c>
      <c r="AK2" s="10">
        <v>15</v>
      </c>
      <c r="AL2" s="10">
        <v>16</v>
      </c>
      <c r="AM2" s="10">
        <v>17</v>
      </c>
      <c r="AN2" s="84">
        <v>18</v>
      </c>
      <c r="AO2" s="10">
        <v>19</v>
      </c>
      <c r="AP2" s="10">
        <v>20</v>
      </c>
      <c r="AQ2" s="10">
        <v>21</v>
      </c>
      <c r="AR2" s="10">
        <v>22</v>
      </c>
      <c r="AS2" s="10">
        <v>23</v>
      </c>
      <c r="AT2" s="10">
        <v>24</v>
      </c>
      <c r="AU2" s="10">
        <v>25</v>
      </c>
      <c r="AV2" s="10">
        <v>26</v>
      </c>
      <c r="AW2" s="10">
        <v>27</v>
      </c>
      <c r="AX2" s="131">
        <v>28</v>
      </c>
      <c r="AY2" s="125">
        <v>29</v>
      </c>
      <c r="AZ2" s="84">
        <v>30</v>
      </c>
      <c r="BA2" s="84">
        <v>31</v>
      </c>
      <c r="BB2" s="84">
        <v>32</v>
      </c>
      <c r="BC2" s="84">
        <v>33</v>
      </c>
      <c r="BD2" s="84">
        <v>34</v>
      </c>
      <c r="BE2" s="84">
        <v>35</v>
      </c>
      <c r="BF2" s="136">
        <v>36</v>
      </c>
    </row>
    <row r="3" spans="1:58" ht="30" customHeight="1" thickTop="1" x14ac:dyDescent="0.35">
      <c r="A3" s="7" t="s">
        <v>56</v>
      </c>
      <c r="B3" s="8"/>
      <c r="C3" s="85">
        <v>38943</v>
      </c>
      <c r="D3" s="85">
        <v>38950</v>
      </c>
      <c r="E3" s="15">
        <v>38957</v>
      </c>
      <c r="F3" s="15">
        <v>38964</v>
      </c>
      <c r="G3" s="15">
        <v>38971</v>
      </c>
      <c r="H3" s="15">
        <v>38978</v>
      </c>
      <c r="I3" s="15">
        <v>38985</v>
      </c>
      <c r="J3" s="15">
        <v>38992</v>
      </c>
      <c r="K3" s="16">
        <v>38999</v>
      </c>
      <c r="L3" s="16">
        <v>39006</v>
      </c>
      <c r="M3" s="85">
        <v>39013</v>
      </c>
      <c r="N3" s="15">
        <v>39020</v>
      </c>
      <c r="O3" s="15">
        <v>39027</v>
      </c>
      <c r="P3" s="15">
        <v>39034</v>
      </c>
      <c r="Q3" s="15">
        <v>39041</v>
      </c>
      <c r="R3" s="15">
        <v>39048</v>
      </c>
      <c r="S3" s="15">
        <v>39055</v>
      </c>
      <c r="T3" s="15">
        <v>39062</v>
      </c>
      <c r="U3" s="16">
        <v>39069</v>
      </c>
      <c r="V3" s="85">
        <v>39076</v>
      </c>
      <c r="W3" s="85">
        <v>39083</v>
      </c>
      <c r="X3" s="15">
        <v>39090</v>
      </c>
      <c r="Y3" s="15">
        <v>39097</v>
      </c>
      <c r="Z3" s="15">
        <v>39104</v>
      </c>
      <c r="AA3" s="15">
        <v>39111</v>
      </c>
      <c r="AB3" s="16">
        <v>39118</v>
      </c>
      <c r="AC3" s="15">
        <v>39125</v>
      </c>
      <c r="AD3" s="85">
        <v>39132</v>
      </c>
      <c r="AE3" s="15">
        <v>39139</v>
      </c>
      <c r="AF3" s="15">
        <v>39146</v>
      </c>
      <c r="AG3" s="15">
        <v>39153</v>
      </c>
      <c r="AH3" s="15">
        <v>39160</v>
      </c>
      <c r="AI3" s="15">
        <v>39167</v>
      </c>
      <c r="AJ3" s="15">
        <v>39174</v>
      </c>
      <c r="AK3" s="15">
        <v>39181</v>
      </c>
      <c r="AL3" s="15">
        <v>39188</v>
      </c>
      <c r="AM3" s="15">
        <v>39195</v>
      </c>
      <c r="AN3" s="85">
        <v>39202</v>
      </c>
      <c r="AO3" s="15">
        <v>39209</v>
      </c>
      <c r="AP3" s="15">
        <v>39216</v>
      </c>
      <c r="AQ3" s="15">
        <v>39223</v>
      </c>
      <c r="AR3" s="15">
        <v>39230</v>
      </c>
      <c r="AS3" s="15">
        <v>39237</v>
      </c>
      <c r="AT3" s="15">
        <v>39244</v>
      </c>
      <c r="AU3" s="15">
        <v>39251</v>
      </c>
      <c r="AV3" s="15">
        <v>39258</v>
      </c>
      <c r="AW3" s="15">
        <v>39265</v>
      </c>
      <c r="AX3" s="132">
        <v>39272</v>
      </c>
      <c r="AY3" s="126">
        <v>39279</v>
      </c>
      <c r="AZ3" s="85">
        <v>39286</v>
      </c>
      <c r="BA3" s="85">
        <v>39293</v>
      </c>
      <c r="BB3" s="85">
        <v>39300</v>
      </c>
      <c r="BC3" s="86">
        <v>39307</v>
      </c>
      <c r="BD3" s="85">
        <v>39314</v>
      </c>
      <c r="BE3" s="85">
        <v>39321</v>
      </c>
      <c r="BF3" s="137">
        <v>39328</v>
      </c>
    </row>
    <row r="4" spans="1:58" ht="30" customHeight="1" thickBot="1" x14ac:dyDescent="0.4">
      <c r="A4" s="21"/>
      <c r="B4" s="22"/>
      <c r="C4" s="87" t="s">
        <v>7</v>
      </c>
      <c r="D4" s="88"/>
      <c r="E4" s="25"/>
      <c r="F4" s="25" t="s">
        <v>8</v>
      </c>
      <c r="G4" s="26"/>
      <c r="H4" s="26"/>
      <c r="I4" s="25"/>
      <c r="J4" s="27" t="s">
        <v>9</v>
      </c>
      <c r="K4" s="28"/>
      <c r="L4" s="28"/>
      <c r="M4" s="88"/>
      <c r="N4" s="25" t="s">
        <v>10</v>
      </c>
      <c r="O4" s="26"/>
      <c r="P4" s="26"/>
      <c r="Q4" s="26"/>
      <c r="R4" s="25"/>
      <c r="S4" s="25" t="s">
        <v>11</v>
      </c>
      <c r="T4" s="26"/>
      <c r="U4" s="28"/>
      <c r="V4" s="89"/>
      <c r="W4" s="90" t="s">
        <v>12</v>
      </c>
      <c r="X4" s="26"/>
      <c r="Y4" s="26"/>
      <c r="Z4" s="26"/>
      <c r="AA4" s="25"/>
      <c r="AB4" s="124" t="s">
        <v>13</v>
      </c>
      <c r="AC4" s="26"/>
      <c r="AD4" s="88"/>
      <c r="AE4" s="25"/>
      <c r="AF4" s="25" t="s">
        <v>14</v>
      </c>
      <c r="AG4" s="26"/>
      <c r="AH4" s="26"/>
      <c r="AI4" s="25"/>
      <c r="AJ4" s="27" t="s">
        <v>15</v>
      </c>
      <c r="AK4" s="26"/>
      <c r="AL4" s="26"/>
      <c r="AM4" s="26"/>
      <c r="AN4" s="87"/>
      <c r="AO4" s="27" t="s">
        <v>16</v>
      </c>
      <c r="AP4" s="26"/>
      <c r="AQ4" s="26"/>
      <c r="AR4" s="25"/>
      <c r="AS4" s="27" t="s">
        <v>17</v>
      </c>
      <c r="AT4" s="26"/>
      <c r="AU4" s="26"/>
      <c r="AV4" s="27"/>
      <c r="AW4" s="27" t="s">
        <v>18</v>
      </c>
      <c r="AX4" s="133"/>
      <c r="AY4" s="88"/>
      <c r="AZ4" s="87"/>
      <c r="BA4" s="90" t="s">
        <v>7</v>
      </c>
      <c r="BB4" s="88"/>
      <c r="BC4" s="88"/>
      <c r="BD4" s="88"/>
      <c r="BE4" s="90"/>
      <c r="BF4" s="138" t="s">
        <v>57</v>
      </c>
    </row>
    <row r="5" spans="1:58" ht="30" customHeight="1" thickTop="1" thickBot="1" x14ac:dyDescent="0.4">
      <c r="A5" s="31" t="s">
        <v>58</v>
      </c>
      <c r="B5" s="32"/>
      <c r="C5" s="91" t="s">
        <v>20</v>
      </c>
      <c r="D5" s="91" t="s">
        <v>20</v>
      </c>
      <c r="E5" s="91">
        <v>1</v>
      </c>
      <c r="F5" s="91">
        <v>2</v>
      </c>
      <c r="G5" s="91">
        <v>3</v>
      </c>
      <c r="H5" s="91">
        <v>4</v>
      </c>
      <c r="I5" s="91">
        <v>5</v>
      </c>
      <c r="J5" s="91">
        <v>6</v>
      </c>
      <c r="K5" s="91">
        <v>7</v>
      </c>
      <c r="L5" s="91">
        <v>8</v>
      </c>
      <c r="M5" s="91" t="s">
        <v>20</v>
      </c>
      <c r="N5" s="91">
        <v>9</v>
      </c>
      <c r="O5" s="91">
        <v>10</v>
      </c>
      <c r="P5" s="91">
        <v>11</v>
      </c>
      <c r="Q5" s="91">
        <v>12</v>
      </c>
      <c r="R5" s="91">
        <v>13</v>
      </c>
      <c r="S5" s="91">
        <v>14</v>
      </c>
      <c r="T5" s="91">
        <v>15</v>
      </c>
      <c r="U5" s="91">
        <v>16</v>
      </c>
      <c r="V5" s="91" t="s">
        <v>20</v>
      </c>
      <c r="W5" s="91" t="s">
        <v>20</v>
      </c>
      <c r="X5" s="91">
        <v>17</v>
      </c>
      <c r="Y5" s="91">
        <v>18</v>
      </c>
      <c r="Z5" s="91">
        <v>19</v>
      </c>
      <c r="AA5" s="91">
        <v>20</v>
      </c>
      <c r="AB5" s="91">
        <v>21</v>
      </c>
      <c r="AC5" s="91">
        <v>22</v>
      </c>
      <c r="AD5" s="91" t="s">
        <v>20</v>
      </c>
      <c r="AE5" s="91">
        <v>23</v>
      </c>
      <c r="AF5" s="91">
        <v>24</v>
      </c>
      <c r="AG5" s="91">
        <v>25</v>
      </c>
      <c r="AH5" s="91">
        <v>26</v>
      </c>
      <c r="AI5" s="91">
        <v>27</v>
      </c>
      <c r="AJ5" s="91">
        <v>28</v>
      </c>
      <c r="AK5" s="91">
        <v>29</v>
      </c>
      <c r="AL5" s="91">
        <v>30</v>
      </c>
      <c r="AM5" s="91">
        <v>31</v>
      </c>
      <c r="AN5" s="91" t="s">
        <v>20</v>
      </c>
      <c r="AO5" s="91">
        <v>32</v>
      </c>
      <c r="AP5" s="91">
        <v>33</v>
      </c>
      <c r="AQ5" s="91">
        <v>34</v>
      </c>
      <c r="AR5" s="91">
        <v>35</v>
      </c>
      <c r="AS5" s="91">
        <v>36</v>
      </c>
      <c r="AT5" s="91">
        <v>37</v>
      </c>
      <c r="AU5" s="91">
        <v>38</v>
      </c>
      <c r="AV5" s="91">
        <v>39</v>
      </c>
      <c r="AW5" s="91">
        <v>40</v>
      </c>
      <c r="AX5" s="130">
        <v>41</v>
      </c>
      <c r="AY5" s="127" t="s">
        <v>20</v>
      </c>
      <c r="AZ5" s="91" t="s">
        <v>20</v>
      </c>
      <c r="BA5" s="91" t="s">
        <v>20</v>
      </c>
      <c r="BB5" s="91" t="s">
        <v>20</v>
      </c>
      <c r="BC5" s="91" t="s">
        <v>20</v>
      </c>
      <c r="BD5" s="91" t="s">
        <v>20</v>
      </c>
      <c r="BE5" s="91" t="s">
        <v>20</v>
      </c>
      <c r="BF5" s="139">
        <v>1</v>
      </c>
    </row>
    <row r="6" spans="1:58" ht="30" customHeight="1" thickTop="1" thickBot="1" x14ac:dyDescent="0.4">
      <c r="A6" s="31" t="s">
        <v>59</v>
      </c>
      <c r="B6" s="32"/>
      <c r="C6" s="91" t="s">
        <v>20</v>
      </c>
      <c r="D6" s="91" t="s">
        <v>20</v>
      </c>
      <c r="E6" s="34">
        <v>1</v>
      </c>
      <c r="F6" s="34">
        <v>2</v>
      </c>
      <c r="G6" s="34">
        <v>3</v>
      </c>
      <c r="H6" s="34">
        <v>4</v>
      </c>
      <c r="I6" s="34">
        <v>5</v>
      </c>
      <c r="J6" s="34">
        <v>6</v>
      </c>
      <c r="K6" s="34">
        <v>7</v>
      </c>
      <c r="L6" s="34">
        <v>8</v>
      </c>
      <c r="M6" s="91" t="s">
        <v>20</v>
      </c>
      <c r="N6" s="34">
        <v>9</v>
      </c>
      <c r="O6" s="34">
        <v>10</v>
      </c>
      <c r="P6" s="35">
        <v>1</v>
      </c>
      <c r="Q6" s="35">
        <v>2</v>
      </c>
      <c r="R6" s="35">
        <v>3</v>
      </c>
      <c r="S6" s="35">
        <v>4</v>
      </c>
      <c r="T6" s="35">
        <v>5</v>
      </c>
      <c r="U6" s="35">
        <v>6</v>
      </c>
      <c r="V6" s="91" t="s">
        <v>20</v>
      </c>
      <c r="W6" s="91" t="s">
        <v>20</v>
      </c>
      <c r="X6" s="35">
        <v>7</v>
      </c>
      <c r="Y6" s="35">
        <v>8</v>
      </c>
      <c r="Z6" s="35">
        <v>9</v>
      </c>
      <c r="AA6" s="35">
        <v>10</v>
      </c>
      <c r="AB6" s="34">
        <v>1</v>
      </c>
      <c r="AC6" s="34">
        <v>2</v>
      </c>
      <c r="AD6" s="34" t="s">
        <v>20</v>
      </c>
      <c r="AE6" s="34">
        <v>3</v>
      </c>
      <c r="AF6" s="34">
        <v>4</v>
      </c>
      <c r="AG6" s="34">
        <v>5</v>
      </c>
      <c r="AH6" s="34">
        <v>6</v>
      </c>
      <c r="AI6" s="34">
        <v>7</v>
      </c>
      <c r="AJ6" s="34">
        <v>8</v>
      </c>
      <c r="AK6" s="34">
        <v>9</v>
      </c>
      <c r="AL6" s="35">
        <v>1</v>
      </c>
      <c r="AM6" s="35">
        <v>2</v>
      </c>
      <c r="AN6" s="91" t="s">
        <v>20</v>
      </c>
      <c r="AO6" s="35">
        <v>3</v>
      </c>
      <c r="AP6" s="35">
        <v>4</v>
      </c>
      <c r="AQ6" s="35">
        <v>5</v>
      </c>
      <c r="AR6" s="35">
        <v>6</v>
      </c>
      <c r="AS6" s="35">
        <v>7</v>
      </c>
      <c r="AT6" s="35">
        <v>8</v>
      </c>
      <c r="AU6" s="35">
        <v>9</v>
      </c>
      <c r="AV6" s="35">
        <v>10</v>
      </c>
      <c r="AW6" s="91" t="s">
        <v>20</v>
      </c>
      <c r="AX6" s="130" t="s">
        <v>20</v>
      </c>
      <c r="AY6" s="127" t="s">
        <v>20</v>
      </c>
      <c r="AZ6" s="91" t="s">
        <v>20</v>
      </c>
      <c r="BA6" s="91" t="s">
        <v>20</v>
      </c>
      <c r="BB6" s="91" t="s">
        <v>20</v>
      </c>
      <c r="BC6" s="91" t="s">
        <v>20</v>
      </c>
      <c r="BD6" s="91" t="s">
        <v>20</v>
      </c>
      <c r="BE6" s="91" t="s">
        <v>20</v>
      </c>
      <c r="BF6" s="139" t="s">
        <v>20</v>
      </c>
    </row>
    <row r="7" spans="1:58" ht="30" customHeight="1" thickTop="1" x14ac:dyDescent="0.35">
      <c r="A7" s="37"/>
      <c r="B7" s="38" t="s">
        <v>5</v>
      </c>
      <c r="C7" s="92" t="s">
        <v>22</v>
      </c>
      <c r="D7" s="92" t="s">
        <v>22</v>
      </c>
      <c r="E7" s="41"/>
      <c r="F7" s="41"/>
      <c r="G7" s="41"/>
      <c r="H7" s="41"/>
      <c r="I7" s="41"/>
      <c r="J7" s="41"/>
      <c r="K7" s="41"/>
      <c r="L7" s="41"/>
      <c r="M7" s="93" t="s">
        <v>22</v>
      </c>
      <c r="N7" s="41"/>
      <c r="O7" s="41"/>
      <c r="P7" s="41"/>
      <c r="Q7" s="41"/>
      <c r="R7" s="41"/>
      <c r="S7" s="41"/>
      <c r="T7" s="41"/>
      <c r="U7" s="41"/>
      <c r="V7" s="94" t="s">
        <v>23</v>
      </c>
      <c r="W7" s="94" t="s">
        <v>23</v>
      </c>
      <c r="X7" s="41" t="s">
        <v>60</v>
      </c>
      <c r="Y7" s="41" t="s">
        <v>60</v>
      </c>
      <c r="Z7" s="41"/>
      <c r="AA7" s="41"/>
      <c r="AB7" s="122"/>
      <c r="AC7" s="41"/>
      <c r="AD7" s="93" t="s">
        <v>22</v>
      </c>
      <c r="AE7" s="41"/>
      <c r="AF7" s="41"/>
      <c r="AG7" s="41"/>
      <c r="AH7" s="41"/>
      <c r="AI7" s="41"/>
      <c r="AJ7" s="41"/>
      <c r="AK7" s="94" t="s">
        <v>23</v>
      </c>
      <c r="AL7" s="41"/>
      <c r="AM7" s="41"/>
      <c r="AN7" s="94" t="s">
        <v>23</v>
      </c>
      <c r="AO7" s="41"/>
      <c r="AP7" s="41" t="s">
        <v>61</v>
      </c>
      <c r="AQ7" s="41" t="s">
        <v>61</v>
      </c>
      <c r="AR7" s="94" t="s">
        <v>23</v>
      </c>
      <c r="AS7" s="41" t="s">
        <v>61</v>
      </c>
      <c r="AT7" s="41" t="s">
        <v>61</v>
      </c>
      <c r="AU7" s="41" t="s">
        <v>61</v>
      </c>
      <c r="AV7" s="41" t="s">
        <v>61</v>
      </c>
      <c r="AW7" s="41"/>
      <c r="AX7" s="134"/>
      <c r="AY7" s="128" t="s">
        <v>22</v>
      </c>
      <c r="AZ7" s="93" t="s">
        <v>22</v>
      </c>
      <c r="BA7" s="93" t="s">
        <v>22</v>
      </c>
      <c r="BB7" s="93" t="s">
        <v>22</v>
      </c>
      <c r="BC7" s="93" t="s">
        <v>22</v>
      </c>
      <c r="BD7" s="93" t="s">
        <v>22</v>
      </c>
      <c r="BE7" s="93" t="s">
        <v>22</v>
      </c>
      <c r="BF7" s="140"/>
    </row>
    <row r="8" spans="1:58" ht="30" customHeight="1" x14ac:dyDescent="0.35">
      <c r="A8" s="44">
        <v>2006</v>
      </c>
      <c r="B8" s="41" t="s">
        <v>25</v>
      </c>
      <c r="C8" s="93" t="s">
        <v>22</v>
      </c>
      <c r="D8" s="93" t="s">
        <v>22</v>
      </c>
      <c r="E8" s="41" t="s">
        <v>60</v>
      </c>
      <c r="F8" s="41" t="s">
        <v>60</v>
      </c>
      <c r="G8" s="41" t="s">
        <v>60</v>
      </c>
      <c r="H8" s="41" t="s">
        <v>60</v>
      </c>
      <c r="I8" s="41" t="s">
        <v>60</v>
      </c>
      <c r="J8" s="41" t="s">
        <v>60</v>
      </c>
      <c r="K8" s="41" t="s">
        <v>60</v>
      </c>
      <c r="L8" s="41" t="s">
        <v>60</v>
      </c>
      <c r="M8" s="93" t="s">
        <v>22</v>
      </c>
      <c r="N8" s="41" t="s">
        <v>60</v>
      </c>
      <c r="O8" s="41" t="s">
        <v>60</v>
      </c>
      <c r="P8" s="41" t="s">
        <v>60</v>
      </c>
      <c r="Q8" s="41" t="s">
        <v>60</v>
      </c>
      <c r="R8" s="41" t="s">
        <v>60</v>
      </c>
      <c r="S8" s="41" t="s">
        <v>60</v>
      </c>
      <c r="T8" s="41"/>
      <c r="U8" s="41"/>
      <c r="V8" s="94" t="s">
        <v>23</v>
      </c>
      <c r="W8" s="93" t="s">
        <v>22</v>
      </c>
      <c r="X8" s="41" t="s">
        <v>60</v>
      </c>
      <c r="Y8" s="41" t="s">
        <v>60</v>
      </c>
      <c r="Z8" s="41" t="s">
        <v>60</v>
      </c>
      <c r="AA8" s="41"/>
      <c r="AB8" s="122"/>
      <c r="AC8" s="41"/>
      <c r="AD8" s="93" t="s">
        <v>22</v>
      </c>
      <c r="AE8" s="41"/>
      <c r="AF8" s="41"/>
      <c r="AG8" s="41"/>
      <c r="AH8" s="41"/>
      <c r="AI8" s="41"/>
      <c r="AJ8" s="41" t="s">
        <v>60</v>
      </c>
      <c r="AK8" s="41"/>
      <c r="AL8" s="41"/>
      <c r="AM8" s="41"/>
      <c r="AN8" s="93" t="s">
        <v>22</v>
      </c>
      <c r="AO8" s="41"/>
      <c r="AP8" s="41"/>
      <c r="AQ8" s="41" t="s">
        <v>61</v>
      </c>
      <c r="AR8" s="41" t="s">
        <v>61</v>
      </c>
      <c r="AS8" s="41" t="s">
        <v>61</v>
      </c>
      <c r="AT8" s="41" t="s">
        <v>61</v>
      </c>
      <c r="AU8" s="41" t="s">
        <v>61</v>
      </c>
      <c r="AV8" s="41" t="s">
        <v>61</v>
      </c>
      <c r="AW8" s="41"/>
      <c r="AX8" s="134"/>
      <c r="AY8" s="128" t="s">
        <v>22</v>
      </c>
      <c r="AZ8" s="93" t="s">
        <v>22</v>
      </c>
      <c r="BA8" s="93" t="s">
        <v>22</v>
      </c>
      <c r="BB8" s="93" t="s">
        <v>22</v>
      </c>
      <c r="BC8" s="93" t="s">
        <v>22</v>
      </c>
      <c r="BD8" s="93" t="s">
        <v>22</v>
      </c>
      <c r="BE8" s="93" t="s">
        <v>22</v>
      </c>
      <c r="BF8" s="140"/>
    </row>
    <row r="9" spans="1:58" ht="30" customHeight="1" x14ac:dyDescent="0.35">
      <c r="A9" s="44" t="s">
        <v>62</v>
      </c>
      <c r="B9" s="41" t="s">
        <v>26</v>
      </c>
      <c r="C9" s="93" t="s">
        <v>22</v>
      </c>
      <c r="D9" s="93" t="s">
        <v>22</v>
      </c>
      <c r="E9" s="41"/>
      <c r="F9" s="41"/>
      <c r="G9" s="41"/>
      <c r="H9" s="41"/>
      <c r="I9" s="41"/>
      <c r="J9" s="41"/>
      <c r="K9" s="41"/>
      <c r="L9" s="41"/>
      <c r="M9" s="93" t="s">
        <v>22</v>
      </c>
      <c r="N9" s="41"/>
      <c r="O9" s="41"/>
      <c r="P9" s="41"/>
      <c r="Q9" s="41"/>
      <c r="R9" s="41"/>
      <c r="S9" s="41"/>
      <c r="T9" s="41"/>
      <c r="U9" s="41"/>
      <c r="V9" s="93" t="s">
        <v>22</v>
      </c>
      <c r="W9" s="93" t="s">
        <v>22</v>
      </c>
      <c r="X9" s="41" t="s">
        <v>60</v>
      </c>
      <c r="Y9" s="41" t="s">
        <v>60</v>
      </c>
      <c r="Z9" s="41"/>
      <c r="AA9" s="41"/>
      <c r="AB9" s="122"/>
      <c r="AC9" s="41"/>
      <c r="AD9" s="93" t="s">
        <v>22</v>
      </c>
      <c r="AE9" s="41"/>
      <c r="AF9" s="41"/>
      <c r="AG9" s="41"/>
      <c r="AH9" s="41"/>
      <c r="AI9" s="41"/>
      <c r="AJ9" s="41"/>
      <c r="AK9" s="41"/>
      <c r="AL9" s="41"/>
      <c r="AM9" s="143" t="s">
        <v>22</v>
      </c>
      <c r="AN9" s="93" t="s">
        <v>22</v>
      </c>
      <c r="AO9" s="41"/>
      <c r="AP9" s="41"/>
      <c r="AQ9" s="41" t="s">
        <v>61</v>
      </c>
      <c r="AR9" s="41" t="s">
        <v>61</v>
      </c>
      <c r="AS9" s="41" t="s">
        <v>61</v>
      </c>
      <c r="AT9" s="41" t="s">
        <v>61</v>
      </c>
      <c r="AU9" s="41" t="s">
        <v>61</v>
      </c>
      <c r="AV9" s="41" t="s">
        <v>61</v>
      </c>
      <c r="AW9" s="41"/>
      <c r="AX9" s="134"/>
      <c r="AY9" s="128" t="s">
        <v>22</v>
      </c>
      <c r="AZ9" s="93" t="s">
        <v>22</v>
      </c>
      <c r="BA9" s="93" t="s">
        <v>22</v>
      </c>
      <c r="BB9" s="93" t="s">
        <v>22</v>
      </c>
      <c r="BC9" s="93" t="s">
        <v>22</v>
      </c>
      <c r="BD9" s="93" t="s">
        <v>22</v>
      </c>
      <c r="BE9" s="93" t="s">
        <v>22</v>
      </c>
      <c r="BF9" s="140"/>
    </row>
    <row r="10" spans="1:58" ht="30" customHeight="1" x14ac:dyDescent="0.35">
      <c r="A10" s="44">
        <v>2007</v>
      </c>
      <c r="B10" s="41" t="s">
        <v>28</v>
      </c>
      <c r="C10" s="93" t="s">
        <v>22</v>
      </c>
      <c r="D10" s="93" t="s">
        <v>22</v>
      </c>
      <c r="E10" s="41"/>
      <c r="F10" s="41"/>
      <c r="G10" s="41"/>
      <c r="H10" s="41"/>
      <c r="I10" s="41"/>
      <c r="J10" s="41"/>
      <c r="K10" s="41"/>
      <c r="L10" s="41"/>
      <c r="M10" s="93" t="s">
        <v>22</v>
      </c>
      <c r="N10" s="41"/>
      <c r="O10" s="41"/>
      <c r="P10" s="41"/>
      <c r="Q10" s="41"/>
      <c r="R10" s="41"/>
      <c r="S10" s="41"/>
      <c r="T10" s="41"/>
      <c r="U10" s="41"/>
      <c r="V10" s="93" t="s">
        <v>22</v>
      </c>
      <c r="W10" s="93" t="s">
        <v>22</v>
      </c>
      <c r="X10" s="41" t="s">
        <v>60</v>
      </c>
      <c r="Y10" s="41" t="s">
        <v>60</v>
      </c>
      <c r="Z10" s="41"/>
      <c r="AA10" s="41"/>
      <c r="AB10" s="122"/>
      <c r="AC10" s="41"/>
      <c r="AD10" s="93" t="s">
        <v>22</v>
      </c>
      <c r="AE10" s="41"/>
      <c r="AF10" s="41"/>
      <c r="AG10" s="41"/>
      <c r="AH10" s="41"/>
      <c r="AI10" s="41"/>
      <c r="AJ10" s="41"/>
      <c r="AK10" s="41"/>
      <c r="AL10" s="41"/>
      <c r="AM10" s="143" t="s">
        <v>22</v>
      </c>
      <c r="AN10" s="93" t="s">
        <v>22</v>
      </c>
      <c r="AO10" s="41"/>
      <c r="AP10" s="94" t="s">
        <v>23</v>
      </c>
      <c r="AQ10" s="41" t="s">
        <v>61</v>
      </c>
      <c r="AR10" s="41" t="s">
        <v>61</v>
      </c>
      <c r="AS10" s="41" t="s">
        <v>61</v>
      </c>
      <c r="AT10" s="41" t="s">
        <v>61</v>
      </c>
      <c r="AU10" s="41" t="s">
        <v>61</v>
      </c>
      <c r="AV10" s="41" t="s">
        <v>61</v>
      </c>
      <c r="AW10" s="41"/>
      <c r="AX10" s="134"/>
      <c r="AY10" s="128" t="s">
        <v>22</v>
      </c>
      <c r="AZ10" s="93" t="s">
        <v>22</v>
      </c>
      <c r="BA10" s="93" t="s">
        <v>22</v>
      </c>
      <c r="BB10" s="93" t="s">
        <v>22</v>
      </c>
      <c r="BC10" s="93" t="s">
        <v>22</v>
      </c>
      <c r="BD10" s="93" t="s">
        <v>22</v>
      </c>
      <c r="BE10" s="93" t="s">
        <v>22</v>
      </c>
      <c r="BF10" s="140"/>
    </row>
    <row r="11" spans="1:58" ht="30" customHeight="1" thickBot="1" x14ac:dyDescent="0.4">
      <c r="A11" s="46"/>
      <c r="B11" s="47" t="s">
        <v>29</v>
      </c>
      <c r="C11" s="95" t="s">
        <v>22</v>
      </c>
      <c r="D11" s="95" t="s">
        <v>22</v>
      </c>
      <c r="E11" s="47" t="s">
        <v>60</v>
      </c>
      <c r="F11" s="47" t="s">
        <v>60</v>
      </c>
      <c r="G11" s="47" t="s">
        <v>60</v>
      </c>
      <c r="H11" s="47" t="s">
        <v>60</v>
      </c>
      <c r="I11" s="47" t="s">
        <v>60</v>
      </c>
      <c r="J11" s="47" t="s">
        <v>60</v>
      </c>
      <c r="K11" s="47" t="s">
        <v>60</v>
      </c>
      <c r="L11" s="47" t="s">
        <v>60</v>
      </c>
      <c r="M11" s="95" t="s">
        <v>22</v>
      </c>
      <c r="N11" s="47" t="s">
        <v>60</v>
      </c>
      <c r="O11" s="47" t="s">
        <v>60</v>
      </c>
      <c r="P11" s="47" t="s">
        <v>60</v>
      </c>
      <c r="Q11" s="47" t="s">
        <v>60</v>
      </c>
      <c r="R11" s="47" t="s">
        <v>60</v>
      </c>
      <c r="S11" s="47" t="s">
        <v>60</v>
      </c>
      <c r="T11" s="47"/>
      <c r="U11" s="47"/>
      <c r="V11" s="95" t="s">
        <v>22</v>
      </c>
      <c r="W11" s="95" t="s">
        <v>22</v>
      </c>
      <c r="X11" s="47" t="s">
        <v>60</v>
      </c>
      <c r="Y11" s="47" t="s">
        <v>60</v>
      </c>
      <c r="Z11" s="47" t="s">
        <v>60</v>
      </c>
      <c r="AA11" s="47"/>
      <c r="AB11" s="123"/>
      <c r="AC11" s="47"/>
      <c r="AD11" s="95" t="s">
        <v>22</v>
      </c>
      <c r="AE11" s="47"/>
      <c r="AF11" s="47"/>
      <c r="AG11" s="47"/>
      <c r="AH11" s="47"/>
      <c r="AI11" s="47"/>
      <c r="AJ11" s="94" t="s">
        <v>23</v>
      </c>
      <c r="AK11" s="47"/>
      <c r="AL11" s="47"/>
      <c r="AM11" s="144" t="s">
        <v>22</v>
      </c>
      <c r="AN11" s="95" t="s">
        <v>22</v>
      </c>
      <c r="AO11" s="47"/>
      <c r="AP11" s="95" t="s">
        <v>22</v>
      </c>
      <c r="AQ11" s="47" t="s">
        <v>61</v>
      </c>
      <c r="AR11" s="47" t="s">
        <v>61</v>
      </c>
      <c r="AS11" s="47" t="s">
        <v>61</v>
      </c>
      <c r="AT11" s="47" t="s">
        <v>61</v>
      </c>
      <c r="AU11" s="47" t="s">
        <v>61</v>
      </c>
      <c r="AV11" s="47" t="s">
        <v>61</v>
      </c>
      <c r="AW11" s="47"/>
      <c r="AX11" s="135"/>
      <c r="AY11" s="129" t="s">
        <v>22</v>
      </c>
      <c r="AZ11" s="95" t="s">
        <v>22</v>
      </c>
      <c r="BA11" s="95" t="s">
        <v>22</v>
      </c>
      <c r="BB11" s="95" t="s">
        <v>22</v>
      </c>
      <c r="BC11" s="95" t="s">
        <v>22</v>
      </c>
      <c r="BD11" s="95" t="s">
        <v>22</v>
      </c>
      <c r="BE11" s="95" t="s">
        <v>22</v>
      </c>
      <c r="BF11" s="141"/>
    </row>
    <row r="12" spans="1:58" ht="30" customHeight="1" thickTop="1" x14ac:dyDescent="0.35">
      <c r="A12" s="7"/>
      <c r="B12" s="8"/>
      <c r="C12" s="8"/>
      <c r="D12" s="8"/>
      <c r="E12" s="8"/>
      <c r="F12" s="8"/>
      <c r="G12" s="8"/>
      <c r="H12" s="8"/>
      <c r="I12" s="8"/>
      <c r="J12" s="8"/>
      <c r="K12" s="51"/>
      <c r="L12" s="51"/>
      <c r="M12" s="51" t="s">
        <v>38</v>
      </c>
      <c r="N12" s="51"/>
      <c r="O12" s="51"/>
      <c r="P12" s="51"/>
      <c r="Q12" s="51"/>
      <c r="R12" s="51"/>
      <c r="S12" s="51"/>
      <c r="T12" s="51"/>
      <c r="U12" s="51"/>
      <c r="V12" s="52" t="s">
        <v>38</v>
      </c>
      <c r="W12" s="51" t="s">
        <v>38</v>
      </c>
      <c r="X12" s="51"/>
      <c r="Y12" s="51"/>
      <c r="Z12" s="51"/>
      <c r="AA12" s="51"/>
      <c r="AB12" s="51"/>
      <c r="AC12" s="51"/>
      <c r="AD12" s="51" t="s">
        <v>38</v>
      </c>
      <c r="AE12" s="51"/>
      <c r="AF12" s="51"/>
      <c r="AG12" s="51"/>
      <c r="AH12" s="51"/>
      <c r="AI12" s="51"/>
      <c r="AJ12" s="51" t="s">
        <v>38</v>
      </c>
      <c r="AK12" s="51" t="s">
        <v>38</v>
      </c>
      <c r="AL12" s="51"/>
      <c r="AM12" s="51" t="s">
        <v>38</v>
      </c>
      <c r="AN12" s="51" t="s">
        <v>38</v>
      </c>
      <c r="AO12" s="51"/>
      <c r="AP12" s="51" t="s">
        <v>38</v>
      </c>
      <c r="AQ12" s="51"/>
      <c r="AR12" s="51" t="s">
        <v>38</v>
      </c>
      <c r="AS12" s="51"/>
      <c r="AT12" s="51"/>
      <c r="AU12" s="51"/>
      <c r="AY12" s="51" t="s">
        <v>38</v>
      </c>
      <c r="AZ12" s="8"/>
      <c r="BA12" s="8"/>
      <c r="BB12" s="8"/>
      <c r="BC12" s="8"/>
      <c r="BD12" s="8"/>
      <c r="BE12" s="8"/>
      <c r="BF12" s="53"/>
    </row>
    <row r="13" spans="1:58" ht="30" customHeigh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52"/>
      <c r="L13" s="52"/>
      <c r="M13" s="52" t="s">
        <v>38</v>
      </c>
      <c r="N13" s="52"/>
      <c r="O13" s="52"/>
      <c r="P13" s="52"/>
      <c r="Q13" s="52"/>
      <c r="R13" s="52"/>
      <c r="S13" s="52"/>
      <c r="T13" s="52"/>
      <c r="U13" s="52"/>
      <c r="V13" s="52" t="s">
        <v>38</v>
      </c>
      <c r="W13" s="52" t="s">
        <v>38</v>
      </c>
      <c r="X13" s="52"/>
      <c r="Y13" s="52"/>
      <c r="Z13" s="52"/>
      <c r="AA13" s="52"/>
      <c r="AB13" s="52"/>
      <c r="AC13" s="52"/>
      <c r="AD13" s="52" t="s">
        <v>38</v>
      </c>
      <c r="AE13" s="52"/>
      <c r="AF13" s="52"/>
      <c r="AG13" s="52"/>
      <c r="AH13" s="52"/>
      <c r="AI13" s="52"/>
      <c r="AJ13" s="52" t="s">
        <v>38</v>
      </c>
      <c r="AK13" s="52" t="s">
        <v>38</v>
      </c>
      <c r="AL13" s="52"/>
      <c r="AM13" s="52" t="s">
        <v>38</v>
      </c>
      <c r="AN13" s="52" t="s">
        <v>38</v>
      </c>
      <c r="AO13" s="52"/>
      <c r="AP13" s="52" t="s">
        <v>38</v>
      </c>
      <c r="AQ13" s="52"/>
      <c r="AR13" s="22" t="s">
        <v>40</v>
      </c>
      <c r="AS13" s="54"/>
      <c r="AT13" s="54"/>
      <c r="AU13" s="54"/>
      <c r="AY13" s="52" t="s">
        <v>38</v>
      </c>
      <c r="AZ13" s="22"/>
      <c r="BA13" s="22"/>
      <c r="BB13" s="22"/>
      <c r="BC13" s="22"/>
      <c r="BD13" s="22"/>
      <c r="BE13" s="22"/>
      <c r="BF13" s="53"/>
    </row>
    <row r="14" spans="1:58" ht="30" customHeight="1" x14ac:dyDescent="0.3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 t="s">
        <v>42</v>
      </c>
      <c r="N14" s="22"/>
      <c r="O14" s="22"/>
      <c r="P14" s="22"/>
      <c r="Q14" s="22"/>
      <c r="R14" s="22"/>
      <c r="S14" s="22"/>
      <c r="T14" s="22"/>
      <c r="U14" s="22"/>
      <c r="V14" s="22" t="s">
        <v>43</v>
      </c>
      <c r="W14" s="22"/>
      <c r="X14" s="22"/>
      <c r="Y14" s="22"/>
      <c r="Z14" s="22"/>
      <c r="AA14" s="22"/>
      <c r="AB14" s="22"/>
      <c r="AC14" s="22"/>
      <c r="AD14" s="22" t="s">
        <v>63</v>
      </c>
      <c r="AE14" s="22"/>
      <c r="AF14" s="22"/>
      <c r="AG14" s="22"/>
      <c r="AH14" s="54"/>
      <c r="AI14" s="54"/>
      <c r="AJ14" s="54" t="s">
        <v>36</v>
      </c>
      <c r="AK14" s="54"/>
      <c r="AL14" s="54" t="s">
        <v>61</v>
      </c>
      <c r="AM14" s="54" t="s">
        <v>64</v>
      </c>
      <c r="AN14" s="54"/>
      <c r="AO14" s="22"/>
      <c r="AP14" s="55" t="s">
        <v>46</v>
      </c>
      <c r="AQ14" s="22"/>
      <c r="AR14" s="22"/>
      <c r="AS14" s="22"/>
      <c r="AT14" s="22"/>
      <c r="AU14" s="22"/>
      <c r="AY14" s="22" t="s">
        <v>47</v>
      </c>
      <c r="AZ14" s="22"/>
      <c r="BA14" s="22"/>
      <c r="BB14" s="22"/>
      <c r="BC14" s="22" t="s">
        <v>65</v>
      </c>
      <c r="BD14" s="22"/>
      <c r="BE14" s="22"/>
      <c r="BF14" s="53"/>
    </row>
    <row r="15" spans="1:58" ht="30" customHeigh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>
        <v>5</v>
      </c>
      <c r="N15" s="22" t="s">
        <v>66</v>
      </c>
      <c r="O15" s="22"/>
      <c r="P15" s="22"/>
      <c r="Q15" s="22"/>
      <c r="R15" s="22"/>
      <c r="S15" s="22"/>
      <c r="T15" s="22"/>
      <c r="U15" s="22"/>
      <c r="V15" s="22">
        <v>7</v>
      </c>
      <c r="W15" s="22" t="s">
        <v>66</v>
      </c>
      <c r="X15" s="22"/>
      <c r="Y15" s="22"/>
      <c r="Z15" s="22"/>
      <c r="AA15" s="22"/>
      <c r="AB15" s="22"/>
      <c r="AC15" s="22"/>
      <c r="AD15" s="22">
        <v>5</v>
      </c>
      <c r="AE15" s="22" t="s">
        <v>66</v>
      </c>
      <c r="AF15" s="22"/>
      <c r="AG15" s="22"/>
      <c r="AH15" s="22"/>
      <c r="AI15" s="56"/>
      <c r="AJ15" s="22"/>
      <c r="AK15" s="56"/>
      <c r="AL15" s="56"/>
      <c r="AM15" s="22">
        <v>7</v>
      </c>
      <c r="AN15" s="6" t="s">
        <v>66</v>
      </c>
      <c r="AO15" s="22"/>
      <c r="AP15" s="22">
        <v>1</v>
      </c>
      <c r="AQ15" s="22" t="s">
        <v>67</v>
      </c>
      <c r="AR15" s="22"/>
      <c r="AS15" s="22"/>
      <c r="AT15" s="22"/>
      <c r="AU15" s="22"/>
      <c r="AY15" s="22">
        <v>35</v>
      </c>
      <c r="AZ15" s="22" t="s">
        <v>66</v>
      </c>
      <c r="BA15" s="22"/>
      <c r="BB15" s="22"/>
      <c r="BC15" s="22">
        <f>SUM(C15:BB15)</f>
        <v>60</v>
      </c>
      <c r="BD15" s="22" t="s">
        <v>66</v>
      </c>
      <c r="BE15" s="22"/>
      <c r="BF15" s="53"/>
    </row>
    <row r="16" spans="1:58" ht="30" customHeight="1" thickBot="1" x14ac:dyDescent="0.4">
      <c r="A16" s="46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7"/>
      <c r="M16" s="96"/>
      <c r="N16" s="96"/>
      <c r="O16" s="96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 t="s">
        <v>70</v>
      </c>
      <c r="BF16" s="98"/>
    </row>
    <row r="17" ht="20.5" thickTop="1" x14ac:dyDescent="0.35"/>
  </sheetData>
  <phoneticPr fontId="0" type="noConversion"/>
  <printOptions horizontalCentered="1" verticalCentered="1"/>
  <pageMargins left="0.70866141732283472" right="0.51181102362204722" top="0.59055118110236227" bottom="0.51181102362204722" header="0.31496062992125984" footer="0.31496062992125984"/>
  <pageSetup paperSize="9" scale="37" orientation="landscape" r:id="rId1"/>
  <headerFooter alignWithMargins="0">
    <oddHeader xml:space="preserve">&amp;R&amp;"Arial,Vet"&amp;24VASTGESTELD 19 DECEMBER 2005                                           </oddHeader>
    <oddFooter xml:space="preserve">&amp;LCentrale Dienst Helicon Opleidingen, printdatum &amp;D&amp;R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BF17"/>
  <sheetViews>
    <sheetView showGridLines="0" defaultGridColor="0" colorId="22" zoomScale="39" zoomScaleNormal="39" workbookViewId="0"/>
  </sheetViews>
  <sheetFormatPr defaultColWidth="9.8125" defaultRowHeight="20" x14ac:dyDescent="0.35"/>
  <cols>
    <col min="1" max="1" width="12.625" style="6" customWidth="1"/>
    <col min="2" max="2" width="3.9375" style="6" customWidth="1"/>
    <col min="3" max="58" width="4.1875" style="6" customWidth="1"/>
    <col min="59" max="16384" width="9.8125" style="6"/>
  </cols>
  <sheetData>
    <row r="1" spans="1:58" ht="35.15" customHeight="1" thickTop="1" thickBot="1" x14ac:dyDescent="0.4">
      <c r="A1" s="1"/>
      <c r="B1" s="2"/>
      <c r="C1" s="3" t="s">
        <v>71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4"/>
      <c r="AS1" s="2"/>
      <c r="AT1" s="2"/>
      <c r="AU1" s="4"/>
      <c r="AV1" s="2"/>
      <c r="AW1" s="3" t="s">
        <v>54</v>
      </c>
      <c r="AX1" s="2"/>
      <c r="AY1" s="2"/>
      <c r="AZ1" s="2"/>
      <c r="BA1" s="2"/>
      <c r="BB1" s="2"/>
      <c r="BC1" s="2"/>
      <c r="BD1" s="2"/>
      <c r="BE1" s="2"/>
      <c r="BF1" s="5"/>
    </row>
    <row r="2" spans="1:58" ht="30" customHeight="1" thickTop="1" thickBot="1" x14ac:dyDescent="0.4">
      <c r="A2" s="7" t="s">
        <v>55</v>
      </c>
      <c r="B2" s="8"/>
      <c r="C2" s="9">
        <v>33</v>
      </c>
      <c r="D2" s="11">
        <f>C2+1</f>
        <v>34</v>
      </c>
      <c r="E2" s="11">
        <f>D2+1</f>
        <v>35</v>
      </c>
      <c r="F2" s="10">
        <f t="shared" ref="F2:U2" si="0">E2+1</f>
        <v>36</v>
      </c>
      <c r="G2" s="10">
        <f t="shared" si="0"/>
        <v>37</v>
      </c>
      <c r="H2" s="10">
        <f t="shared" si="0"/>
        <v>38</v>
      </c>
      <c r="I2" s="10">
        <f t="shared" si="0"/>
        <v>39</v>
      </c>
      <c r="J2" s="10">
        <f t="shared" si="0"/>
        <v>40</v>
      </c>
      <c r="K2" s="10">
        <f t="shared" si="0"/>
        <v>41</v>
      </c>
      <c r="L2" s="9">
        <f t="shared" si="0"/>
        <v>42</v>
      </c>
      <c r="M2" s="11">
        <f t="shared" si="0"/>
        <v>43</v>
      </c>
      <c r="N2" s="10">
        <f t="shared" si="0"/>
        <v>44</v>
      </c>
      <c r="O2" s="10">
        <f t="shared" si="0"/>
        <v>45</v>
      </c>
      <c r="P2" s="10">
        <f t="shared" si="0"/>
        <v>46</v>
      </c>
      <c r="Q2" s="10">
        <f t="shared" si="0"/>
        <v>47</v>
      </c>
      <c r="R2" s="10">
        <f t="shared" si="0"/>
        <v>48</v>
      </c>
      <c r="S2" s="10">
        <f t="shared" si="0"/>
        <v>49</v>
      </c>
      <c r="T2" s="10">
        <f t="shared" si="0"/>
        <v>50</v>
      </c>
      <c r="U2" s="11">
        <f t="shared" si="0"/>
        <v>51</v>
      </c>
      <c r="V2" s="9">
        <f>+U2+1</f>
        <v>52</v>
      </c>
      <c r="W2" s="9">
        <v>1</v>
      </c>
      <c r="X2" s="10">
        <f t="shared" ref="X2:BF2" si="1">W2+1</f>
        <v>2</v>
      </c>
      <c r="Y2" s="10">
        <f t="shared" si="1"/>
        <v>3</v>
      </c>
      <c r="Z2" s="10">
        <f t="shared" si="1"/>
        <v>4</v>
      </c>
      <c r="AA2" s="10">
        <f t="shared" si="1"/>
        <v>5</v>
      </c>
      <c r="AB2" s="11">
        <f t="shared" si="1"/>
        <v>6</v>
      </c>
      <c r="AC2" s="10">
        <f t="shared" si="1"/>
        <v>7</v>
      </c>
      <c r="AD2" s="9">
        <f t="shared" si="1"/>
        <v>8</v>
      </c>
      <c r="AE2" s="11">
        <f t="shared" si="1"/>
        <v>9</v>
      </c>
      <c r="AF2" s="10">
        <f t="shared" si="1"/>
        <v>10</v>
      </c>
      <c r="AG2" s="10">
        <f t="shared" si="1"/>
        <v>11</v>
      </c>
      <c r="AH2" s="10">
        <f t="shared" si="1"/>
        <v>12</v>
      </c>
      <c r="AI2" s="10">
        <f t="shared" si="1"/>
        <v>13</v>
      </c>
      <c r="AJ2" s="10">
        <f t="shared" si="1"/>
        <v>14</v>
      </c>
      <c r="AK2" s="10">
        <f t="shared" si="1"/>
        <v>15</v>
      </c>
      <c r="AL2" s="10">
        <f t="shared" si="1"/>
        <v>16</v>
      </c>
      <c r="AM2" s="10">
        <f t="shared" si="1"/>
        <v>17</v>
      </c>
      <c r="AN2" s="9">
        <f t="shared" si="1"/>
        <v>18</v>
      </c>
      <c r="AO2" s="10">
        <f t="shared" si="1"/>
        <v>19</v>
      </c>
      <c r="AP2" s="10">
        <f t="shared" si="1"/>
        <v>20</v>
      </c>
      <c r="AQ2" s="10">
        <f t="shared" si="1"/>
        <v>21</v>
      </c>
      <c r="AR2" s="10">
        <f t="shared" si="1"/>
        <v>22</v>
      </c>
      <c r="AS2" s="10">
        <f t="shared" si="1"/>
        <v>23</v>
      </c>
      <c r="AT2" s="10">
        <f t="shared" si="1"/>
        <v>24</v>
      </c>
      <c r="AU2" s="10">
        <f t="shared" si="1"/>
        <v>25</v>
      </c>
      <c r="AV2" s="10">
        <f t="shared" si="1"/>
        <v>26</v>
      </c>
      <c r="AW2" s="12">
        <f t="shared" si="1"/>
        <v>27</v>
      </c>
      <c r="AX2" s="13">
        <f t="shared" si="1"/>
        <v>28</v>
      </c>
      <c r="AY2" s="13">
        <f t="shared" si="1"/>
        <v>29</v>
      </c>
      <c r="AZ2" s="9">
        <f t="shared" si="1"/>
        <v>30</v>
      </c>
      <c r="BA2" s="9">
        <f t="shared" si="1"/>
        <v>31</v>
      </c>
      <c r="BB2" s="9">
        <f t="shared" si="1"/>
        <v>32</v>
      </c>
      <c r="BC2" s="9">
        <f t="shared" si="1"/>
        <v>33</v>
      </c>
      <c r="BD2" s="111">
        <f t="shared" si="1"/>
        <v>34</v>
      </c>
      <c r="BE2" s="113">
        <f t="shared" si="1"/>
        <v>35</v>
      </c>
      <c r="BF2" s="63">
        <f t="shared" si="1"/>
        <v>36</v>
      </c>
    </row>
    <row r="3" spans="1:58" ht="30" customHeight="1" thickTop="1" x14ac:dyDescent="0.35">
      <c r="A3" s="7" t="s">
        <v>56</v>
      </c>
      <c r="B3" s="8"/>
      <c r="C3" s="14">
        <v>38943</v>
      </c>
      <c r="D3" s="16">
        <f>C3+7</f>
        <v>38950</v>
      </c>
      <c r="E3" s="16">
        <f>D3+7</f>
        <v>38957</v>
      </c>
      <c r="F3" s="15">
        <f t="shared" ref="F3:AI3" si="2">E3+7</f>
        <v>38964</v>
      </c>
      <c r="G3" s="15">
        <f t="shared" si="2"/>
        <v>38971</v>
      </c>
      <c r="H3" s="15">
        <f t="shared" si="2"/>
        <v>38978</v>
      </c>
      <c r="I3" s="15">
        <f t="shared" si="2"/>
        <v>38985</v>
      </c>
      <c r="J3" s="15">
        <f t="shared" si="2"/>
        <v>38992</v>
      </c>
      <c r="K3" s="15">
        <f t="shared" si="2"/>
        <v>38999</v>
      </c>
      <c r="L3" s="14">
        <f t="shared" si="2"/>
        <v>39006</v>
      </c>
      <c r="M3" s="16">
        <f t="shared" si="2"/>
        <v>39013</v>
      </c>
      <c r="N3" s="15">
        <f t="shared" si="2"/>
        <v>39020</v>
      </c>
      <c r="O3" s="15">
        <f t="shared" si="2"/>
        <v>39027</v>
      </c>
      <c r="P3" s="15">
        <f t="shared" si="2"/>
        <v>39034</v>
      </c>
      <c r="Q3" s="15">
        <f t="shared" si="2"/>
        <v>39041</v>
      </c>
      <c r="R3" s="15">
        <f t="shared" si="2"/>
        <v>39048</v>
      </c>
      <c r="S3" s="15">
        <f t="shared" si="2"/>
        <v>39055</v>
      </c>
      <c r="T3" s="15">
        <f t="shared" si="2"/>
        <v>39062</v>
      </c>
      <c r="U3" s="16">
        <f t="shared" si="2"/>
        <v>39069</v>
      </c>
      <c r="V3" s="14">
        <f t="shared" si="2"/>
        <v>39076</v>
      </c>
      <c r="W3" s="14">
        <f t="shared" si="2"/>
        <v>39083</v>
      </c>
      <c r="X3" s="15">
        <f t="shared" si="2"/>
        <v>39090</v>
      </c>
      <c r="Y3" s="15">
        <f t="shared" si="2"/>
        <v>39097</v>
      </c>
      <c r="Z3" s="15">
        <f t="shared" si="2"/>
        <v>39104</v>
      </c>
      <c r="AA3" s="15">
        <f t="shared" si="2"/>
        <v>39111</v>
      </c>
      <c r="AB3" s="16">
        <f t="shared" si="2"/>
        <v>39118</v>
      </c>
      <c r="AC3" s="15">
        <f t="shared" si="2"/>
        <v>39125</v>
      </c>
      <c r="AD3" s="14">
        <f t="shared" si="2"/>
        <v>39132</v>
      </c>
      <c r="AE3" s="16">
        <f t="shared" si="2"/>
        <v>39139</v>
      </c>
      <c r="AF3" s="15">
        <f t="shared" si="2"/>
        <v>39146</v>
      </c>
      <c r="AG3" s="15">
        <f t="shared" si="2"/>
        <v>39153</v>
      </c>
      <c r="AH3" s="15">
        <f t="shared" si="2"/>
        <v>39160</v>
      </c>
      <c r="AI3" s="15">
        <f t="shared" si="2"/>
        <v>39167</v>
      </c>
      <c r="AJ3" s="15">
        <f t="shared" ref="AJ3:BF3" si="3">AI3+7</f>
        <v>39174</v>
      </c>
      <c r="AK3" s="15">
        <f t="shared" si="3"/>
        <v>39181</v>
      </c>
      <c r="AL3" s="15">
        <f t="shared" si="3"/>
        <v>39188</v>
      </c>
      <c r="AM3" s="15">
        <f t="shared" si="3"/>
        <v>39195</v>
      </c>
      <c r="AN3" s="14">
        <f t="shared" si="3"/>
        <v>39202</v>
      </c>
      <c r="AO3" s="15">
        <f t="shared" si="3"/>
        <v>39209</v>
      </c>
      <c r="AP3" s="15">
        <f t="shared" si="3"/>
        <v>39216</v>
      </c>
      <c r="AQ3" s="15">
        <f t="shared" si="3"/>
        <v>39223</v>
      </c>
      <c r="AR3" s="15">
        <f t="shared" si="3"/>
        <v>39230</v>
      </c>
      <c r="AS3" s="15">
        <f t="shared" si="3"/>
        <v>39237</v>
      </c>
      <c r="AT3" s="15">
        <f t="shared" si="3"/>
        <v>39244</v>
      </c>
      <c r="AU3" s="15">
        <f t="shared" si="3"/>
        <v>39251</v>
      </c>
      <c r="AV3" s="15">
        <f t="shared" si="3"/>
        <v>39258</v>
      </c>
      <c r="AW3" s="18">
        <f t="shared" si="3"/>
        <v>39265</v>
      </c>
      <c r="AX3" s="19">
        <f t="shared" si="3"/>
        <v>39272</v>
      </c>
      <c r="AY3" s="19">
        <f t="shared" si="3"/>
        <v>39279</v>
      </c>
      <c r="AZ3" s="14">
        <f t="shared" si="3"/>
        <v>39286</v>
      </c>
      <c r="BA3" s="14">
        <f t="shared" si="3"/>
        <v>39293</v>
      </c>
      <c r="BB3" s="14">
        <f t="shared" si="3"/>
        <v>39300</v>
      </c>
      <c r="BC3" s="20">
        <f t="shared" si="3"/>
        <v>39307</v>
      </c>
      <c r="BD3" s="112">
        <f t="shared" si="3"/>
        <v>39314</v>
      </c>
      <c r="BE3" s="114">
        <f t="shared" si="3"/>
        <v>39321</v>
      </c>
      <c r="BF3" s="66">
        <f t="shared" si="3"/>
        <v>39328</v>
      </c>
    </row>
    <row r="4" spans="1:58" ht="30" customHeight="1" thickBot="1" x14ac:dyDescent="0.4">
      <c r="A4" s="21"/>
      <c r="B4" s="22"/>
      <c r="C4" s="23" t="s">
        <v>7</v>
      </c>
      <c r="D4" s="28"/>
      <c r="E4" s="124"/>
      <c r="F4" s="25" t="s">
        <v>8</v>
      </c>
      <c r="G4" s="26"/>
      <c r="H4" s="26"/>
      <c r="I4" s="25"/>
      <c r="J4" s="27" t="s">
        <v>9</v>
      </c>
      <c r="K4" s="26"/>
      <c r="L4" s="24"/>
      <c r="M4" s="28"/>
      <c r="N4" s="25"/>
      <c r="O4" s="25" t="s">
        <v>10</v>
      </c>
      <c r="P4" s="26"/>
      <c r="Q4" s="26"/>
      <c r="R4" s="25"/>
      <c r="S4" s="25" t="s">
        <v>11</v>
      </c>
      <c r="T4" s="26"/>
      <c r="U4" s="28"/>
      <c r="V4" s="29"/>
      <c r="W4" s="30" t="s">
        <v>12</v>
      </c>
      <c r="X4" s="26"/>
      <c r="Y4" s="26"/>
      <c r="Z4" s="26"/>
      <c r="AA4" s="25"/>
      <c r="AB4" s="124" t="s">
        <v>13</v>
      </c>
      <c r="AC4" s="26"/>
      <c r="AD4" s="24"/>
      <c r="AE4" s="124"/>
      <c r="AF4" s="25" t="s">
        <v>14</v>
      </c>
      <c r="AG4" s="26"/>
      <c r="AH4" s="26"/>
      <c r="AI4" s="25"/>
      <c r="AJ4" s="27" t="s">
        <v>15</v>
      </c>
      <c r="AK4" s="26"/>
      <c r="AL4" s="26"/>
      <c r="AM4" s="26"/>
      <c r="AN4" s="23"/>
      <c r="AO4" s="27" t="s">
        <v>16</v>
      </c>
      <c r="AP4" s="26"/>
      <c r="AQ4" s="26"/>
      <c r="AR4" s="25"/>
      <c r="AS4" s="27" t="s">
        <v>17</v>
      </c>
      <c r="AT4" s="26"/>
      <c r="AU4" s="26"/>
      <c r="AV4" s="27"/>
      <c r="AW4" s="121" t="s">
        <v>18</v>
      </c>
      <c r="AX4" s="24"/>
      <c r="AY4" s="24"/>
      <c r="AZ4" s="23"/>
      <c r="BA4" s="30"/>
      <c r="BB4" s="23" t="s">
        <v>7</v>
      </c>
      <c r="BC4" s="24"/>
      <c r="BD4" s="28"/>
      <c r="BE4" s="105"/>
      <c r="BF4" s="104" t="s">
        <v>57</v>
      </c>
    </row>
    <row r="5" spans="1:58" ht="30" customHeight="1" thickTop="1" thickBot="1" x14ac:dyDescent="0.4">
      <c r="A5" s="31" t="s">
        <v>58</v>
      </c>
      <c r="B5" s="32"/>
      <c r="C5" s="33" t="s">
        <v>20</v>
      </c>
      <c r="D5" s="33">
        <v>1</v>
      </c>
      <c r="E5" s="33">
        <f>D5+1</f>
        <v>2</v>
      </c>
      <c r="F5" s="33">
        <f t="shared" ref="F5:K6" si="4">E5+1</f>
        <v>3</v>
      </c>
      <c r="G5" s="33">
        <f t="shared" si="4"/>
        <v>4</v>
      </c>
      <c r="H5" s="33">
        <f t="shared" si="4"/>
        <v>5</v>
      </c>
      <c r="I5" s="33">
        <f t="shared" si="4"/>
        <v>6</v>
      </c>
      <c r="J5" s="33">
        <f t="shared" si="4"/>
        <v>7</v>
      </c>
      <c r="K5" s="33">
        <f t="shared" si="4"/>
        <v>8</v>
      </c>
      <c r="L5" s="33" t="s">
        <v>20</v>
      </c>
      <c r="M5" s="33">
        <f>K5+1</f>
        <v>9</v>
      </c>
      <c r="N5" s="33">
        <f t="shared" ref="N5:U5" si="5">M5+1</f>
        <v>10</v>
      </c>
      <c r="O5" s="33">
        <f t="shared" si="5"/>
        <v>11</v>
      </c>
      <c r="P5" s="33">
        <f t="shared" si="5"/>
        <v>12</v>
      </c>
      <c r="Q5" s="33">
        <f t="shared" si="5"/>
        <v>13</v>
      </c>
      <c r="R5" s="33">
        <f t="shared" si="5"/>
        <v>14</v>
      </c>
      <c r="S5" s="33">
        <f t="shared" si="5"/>
        <v>15</v>
      </c>
      <c r="T5" s="33">
        <f t="shared" si="5"/>
        <v>16</v>
      </c>
      <c r="U5" s="33">
        <f t="shared" si="5"/>
        <v>17</v>
      </c>
      <c r="V5" s="33" t="s">
        <v>20</v>
      </c>
      <c r="W5" s="33" t="s">
        <v>20</v>
      </c>
      <c r="X5" s="33">
        <f>+U5+1</f>
        <v>18</v>
      </c>
      <c r="Y5" s="33">
        <f>X5+1</f>
        <v>19</v>
      </c>
      <c r="Z5" s="33">
        <f>Y5+1</f>
        <v>20</v>
      </c>
      <c r="AA5" s="33">
        <f>Z5+1</f>
        <v>21</v>
      </c>
      <c r="AB5" s="33">
        <f>AA5+1</f>
        <v>22</v>
      </c>
      <c r="AC5" s="33">
        <f>AB5+1</f>
        <v>23</v>
      </c>
      <c r="AD5" s="33" t="s">
        <v>20</v>
      </c>
      <c r="AE5" s="33">
        <f>AC5+1</f>
        <v>24</v>
      </c>
      <c r="AF5" s="33">
        <f t="shared" ref="AF5:AM5" si="6">AE5+1</f>
        <v>25</v>
      </c>
      <c r="AG5" s="33">
        <f t="shared" si="6"/>
        <v>26</v>
      </c>
      <c r="AH5" s="33">
        <f t="shared" si="6"/>
        <v>27</v>
      </c>
      <c r="AI5" s="33">
        <f t="shared" si="6"/>
        <v>28</v>
      </c>
      <c r="AJ5" s="33">
        <f t="shared" si="6"/>
        <v>29</v>
      </c>
      <c r="AK5" s="33">
        <f t="shared" si="6"/>
        <v>30</v>
      </c>
      <c r="AL5" s="33">
        <f t="shared" si="6"/>
        <v>31</v>
      </c>
      <c r="AM5" s="33">
        <f t="shared" si="6"/>
        <v>32</v>
      </c>
      <c r="AN5" s="33" t="s">
        <v>20</v>
      </c>
      <c r="AO5" s="33">
        <f>+AM5+1</f>
        <v>33</v>
      </c>
      <c r="AP5" s="33">
        <f t="shared" ref="AP5:AV6" si="7">AO5+1</f>
        <v>34</v>
      </c>
      <c r="AQ5" s="33">
        <f t="shared" si="7"/>
        <v>35</v>
      </c>
      <c r="AR5" s="33">
        <f t="shared" si="7"/>
        <v>36</v>
      </c>
      <c r="AS5" s="33">
        <f t="shared" si="7"/>
        <v>37</v>
      </c>
      <c r="AT5" s="33">
        <f t="shared" si="7"/>
        <v>38</v>
      </c>
      <c r="AU5" s="33">
        <f t="shared" si="7"/>
        <v>39</v>
      </c>
      <c r="AV5" s="33">
        <f t="shared" si="7"/>
        <v>40</v>
      </c>
      <c r="AW5" s="36" t="s">
        <v>20</v>
      </c>
      <c r="AX5" s="13" t="s">
        <v>20</v>
      </c>
      <c r="AY5" s="13" t="s">
        <v>20</v>
      </c>
      <c r="AZ5" s="33" t="s">
        <v>20</v>
      </c>
      <c r="BA5" s="33" t="s">
        <v>20</v>
      </c>
      <c r="BB5" s="33" t="s">
        <v>20</v>
      </c>
      <c r="BC5" s="33" t="s">
        <v>20</v>
      </c>
      <c r="BD5" s="115">
        <v>1</v>
      </c>
      <c r="BE5" s="118">
        <v>2</v>
      </c>
      <c r="BF5" s="72">
        <v>3</v>
      </c>
    </row>
    <row r="6" spans="1:58" ht="30" customHeight="1" thickTop="1" thickBot="1" x14ac:dyDescent="0.4">
      <c r="A6" s="31" t="s">
        <v>59</v>
      </c>
      <c r="B6" s="32"/>
      <c r="C6" s="33" t="s">
        <v>20</v>
      </c>
      <c r="D6" s="33" t="s">
        <v>20</v>
      </c>
      <c r="E6" s="34">
        <v>1</v>
      </c>
      <c r="F6" s="34">
        <f t="shared" si="4"/>
        <v>2</v>
      </c>
      <c r="G6" s="34">
        <f t="shared" si="4"/>
        <v>3</v>
      </c>
      <c r="H6" s="34">
        <f t="shared" si="4"/>
        <v>4</v>
      </c>
      <c r="I6" s="34">
        <f t="shared" si="4"/>
        <v>5</v>
      </c>
      <c r="J6" s="34">
        <f t="shared" si="4"/>
        <v>6</v>
      </c>
      <c r="K6" s="34">
        <f t="shared" si="4"/>
        <v>7</v>
      </c>
      <c r="L6" s="33" t="s">
        <v>20</v>
      </c>
      <c r="M6" s="34">
        <f>K6+1</f>
        <v>8</v>
      </c>
      <c r="N6" s="34">
        <f>M6+1</f>
        <v>9</v>
      </c>
      <c r="O6" s="34">
        <f>N6+1</f>
        <v>10</v>
      </c>
      <c r="P6" s="35">
        <v>1</v>
      </c>
      <c r="Q6" s="35">
        <f>P6+1</f>
        <v>2</v>
      </c>
      <c r="R6" s="35">
        <f>Q6+1</f>
        <v>3</v>
      </c>
      <c r="S6" s="35">
        <f>R6+1</f>
        <v>4</v>
      </c>
      <c r="T6" s="35">
        <f>S6+1</f>
        <v>5</v>
      </c>
      <c r="U6" s="35">
        <f>T6+1</f>
        <v>6</v>
      </c>
      <c r="V6" s="33" t="s">
        <v>20</v>
      </c>
      <c r="W6" s="33" t="s">
        <v>20</v>
      </c>
      <c r="X6" s="35">
        <f>+U6+1</f>
        <v>7</v>
      </c>
      <c r="Y6" s="35">
        <f>X6+1</f>
        <v>8</v>
      </c>
      <c r="Z6" s="35">
        <f>Y6+1</f>
        <v>9</v>
      </c>
      <c r="AA6" s="35">
        <f>Z6+1</f>
        <v>10</v>
      </c>
      <c r="AB6" s="34">
        <v>1</v>
      </c>
      <c r="AC6" s="34">
        <f>AB6+1</f>
        <v>2</v>
      </c>
      <c r="AD6" s="34" t="s">
        <v>20</v>
      </c>
      <c r="AE6" s="34">
        <f>AC6+1</f>
        <v>3</v>
      </c>
      <c r="AF6" s="34">
        <f t="shared" ref="AF6:AK6" si="8">AE6+1</f>
        <v>4</v>
      </c>
      <c r="AG6" s="34">
        <f t="shared" si="8"/>
        <v>5</v>
      </c>
      <c r="AH6" s="34">
        <f t="shared" si="8"/>
        <v>6</v>
      </c>
      <c r="AI6" s="34">
        <f t="shared" si="8"/>
        <v>7</v>
      </c>
      <c r="AJ6" s="34">
        <f t="shared" si="8"/>
        <v>8</v>
      </c>
      <c r="AK6" s="34">
        <f t="shared" si="8"/>
        <v>9</v>
      </c>
      <c r="AL6" s="35">
        <v>1</v>
      </c>
      <c r="AM6" s="35">
        <f>+AL6+1</f>
        <v>2</v>
      </c>
      <c r="AN6" s="33" t="s">
        <v>20</v>
      </c>
      <c r="AO6" s="35">
        <f>+AM6+1</f>
        <v>3</v>
      </c>
      <c r="AP6" s="35">
        <f t="shared" si="7"/>
        <v>4</v>
      </c>
      <c r="AQ6" s="35">
        <f t="shared" si="7"/>
        <v>5</v>
      </c>
      <c r="AR6" s="35">
        <f t="shared" si="7"/>
        <v>6</v>
      </c>
      <c r="AS6" s="35">
        <f t="shared" si="7"/>
        <v>7</v>
      </c>
      <c r="AT6" s="35">
        <f t="shared" si="7"/>
        <v>8</v>
      </c>
      <c r="AU6" s="35">
        <f t="shared" si="7"/>
        <v>9</v>
      </c>
      <c r="AV6" s="35">
        <f t="shared" si="7"/>
        <v>10</v>
      </c>
      <c r="AW6" s="36" t="s">
        <v>20</v>
      </c>
      <c r="AX6" s="13" t="s">
        <v>20</v>
      </c>
      <c r="AY6" s="13" t="s">
        <v>20</v>
      </c>
      <c r="AZ6" s="33" t="s">
        <v>20</v>
      </c>
      <c r="BA6" s="33" t="s">
        <v>20</v>
      </c>
      <c r="BB6" s="33" t="s">
        <v>20</v>
      </c>
      <c r="BC6" s="33" t="s">
        <v>20</v>
      </c>
      <c r="BD6" s="115" t="s">
        <v>20</v>
      </c>
      <c r="BE6" s="118" t="s">
        <v>20</v>
      </c>
      <c r="BF6" s="72" t="s">
        <v>20</v>
      </c>
    </row>
    <row r="7" spans="1:58" ht="30" customHeight="1" thickTop="1" x14ac:dyDescent="0.35">
      <c r="A7" s="37"/>
      <c r="B7" s="38" t="s">
        <v>5</v>
      </c>
      <c r="C7" s="39" t="s">
        <v>22</v>
      </c>
      <c r="D7" s="122"/>
      <c r="E7" s="122"/>
      <c r="F7" s="41"/>
      <c r="G7" s="41"/>
      <c r="H7" s="41"/>
      <c r="I7" s="41"/>
      <c r="J7" s="41"/>
      <c r="K7" s="41"/>
      <c r="L7" s="40" t="s">
        <v>22</v>
      </c>
      <c r="M7" s="41"/>
      <c r="N7" s="41"/>
      <c r="O7" s="41"/>
      <c r="P7" s="41"/>
      <c r="Q7" s="41"/>
      <c r="R7" s="41"/>
      <c r="S7" s="41"/>
      <c r="T7" s="41"/>
      <c r="U7" s="41"/>
      <c r="V7" s="45" t="s">
        <v>23</v>
      </c>
      <c r="W7" s="45" t="s">
        <v>23</v>
      </c>
      <c r="X7" s="41" t="s">
        <v>60</v>
      </c>
      <c r="Y7" s="41" t="s">
        <v>60</v>
      </c>
      <c r="Z7" s="41"/>
      <c r="AA7" s="41"/>
      <c r="AB7" s="122"/>
      <c r="AC7" s="41"/>
      <c r="AD7" s="40" t="s">
        <v>22</v>
      </c>
      <c r="AE7" s="41"/>
      <c r="AF7" s="41"/>
      <c r="AG7" s="41"/>
      <c r="AH7" s="41"/>
      <c r="AI7" s="41"/>
      <c r="AJ7" s="41"/>
      <c r="AK7" s="45" t="s">
        <v>23</v>
      </c>
      <c r="AL7" s="41"/>
      <c r="AM7" s="41"/>
      <c r="AN7" s="45" t="s">
        <v>23</v>
      </c>
      <c r="AO7" s="41"/>
      <c r="AP7" s="41" t="s">
        <v>61</v>
      </c>
      <c r="AQ7" s="41" t="s">
        <v>61</v>
      </c>
      <c r="AR7" s="45" t="s">
        <v>23</v>
      </c>
      <c r="AS7" s="41" t="s">
        <v>61</v>
      </c>
      <c r="AT7" s="41" t="s">
        <v>61</v>
      </c>
      <c r="AU7" s="41" t="s">
        <v>61</v>
      </c>
      <c r="AV7" s="41" t="s">
        <v>61</v>
      </c>
      <c r="AW7" s="42" t="s">
        <v>22</v>
      </c>
      <c r="AX7" s="43" t="s">
        <v>22</v>
      </c>
      <c r="AY7" s="43" t="s">
        <v>22</v>
      </c>
      <c r="AZ7" s="40" t="s">
        <v>22</v>
      </c>
      <c r="BA7" s="40" t="s">
        <v>22</v>
      </c>
      <c r="BB7" s="40" t="s">
        <v>22</v>
      </c>
      <c r="BC7" s="40" t="s">
        <v>22</v>
      </c>
      <c r="BD7" s="116"/>
      <c r="BE7" s="119"/>
      <c r="BF7" s="75"/>
    </row>
    <row r="8" spans="1:58" ht="30" customHeight="1" x14ac:dyDescent="0.35">
      <c r="A8" s="44">
        <v>2006</v>
      </c>
      <c r="B8" s="41" t="s">
        <v>25</v>
      </c>
      <c r="C8" s="40" t="s">
        <v>22</v>
      </c>
      <c r="D8" s="122"/>
      <c r="E8" s="122"/>
      <c r="F8" s="41" t="s">
        <v>60</v>
      </c>
      <c r="G8" s="41" t="s">
        <v>60</v>
      </c>
      <c r="H8" s="41" t="s">
        <v>60</v>
      </c>
      <c r="I8" s="41" t="s">
        <v>60</v>
      </c>
      <c r="J8" s="41" t="s">
        <v>60</v>
      </c>
      <c r="K8" s="41"/>
      <c r="L8" s="40" t="s">
        <v>22</v>
      </c>
      <c r="M8" s="41" t="s">
        <v>60</v>
      </c>
      <c r="N8" s="41" t="s">
        <v>60</v>
      </c>
      <c r="O8" s="41" t="s">
        <v>60</v>
      </c>
      <c r="P8" s="41" t="s">
        <v>60</v>
      </c>
      <c r="Q8" s="41" t="s">
        <v>60</v>
      </c>
      <c r="R8" s="41" t="s">
        <v>60</v>
      </c>
      <c r="S8" s="41" t="s">
        <v>60</v>
      </c>
      <c r="T8" s="41"/>
      <c r="U8" s="41"/>
      <c r="V8" s="45" t="s">
        <v>23</v>
      </c>
      <c r="W8" s="40" t="s">
        <v>22</v>
      </c>
      <c r="X8" s="41" t="s">
        <v>60</v>
      </c>
      <c r="Y8" s="41" t="s">
        <v>60</v>
      </c>
      <c r="Z8" s="41" t="s">
        <v>60</v>
      </c>
      <c r="AA8" s="41"/>
      <c r="AB8" s="122"/>
      <c r="AC8" s="41"/>
      <c r="AD8" s="40" t="s">
        <v>22</v>
      </c>
      <c r="AE8" s="41"/>
      <c r="AF8" s="41"/>
      <c r="AG8" s="41"/>
      <c r="AH8" s="41"/>
      <c r="AI8" s="41"/>
      <c r="AJ8" s="41" t="s">
        <v>60</v>
      </c>
      <c r="AK8" s="41"/>
      <c r="AL8" s="41"/>
      <c r="AM8" s="41"/>
      <c r="AN8" s="40" t="s">
        <v>22</v>
      </c>
      <c r="AO8" s="41"/>
      <c r="AP8" s="41"/>
      <c r="AQ8" s="41" t="s">
        <v>61</v>
      </c>
      <c r="AR8" s="41" t="s">
        <v>61</v>
      </c>
      <c r="AS8" s="41" t="s">
        <v>61</v>
      </c>
      <c r="AT8" s="41" t="s">
        <v>61</v>
      </c>
      <c r="AU8" s="41" t="s">
        <v>61</v>
      </c>
      <c r="AV8" s="41" t="s">
        <v>61</v>
      </c>
      <c r="AW8" s="42" t="s">
        <v>22</v>
      </c>
      <c r="AX8" s="43" t="s">
        <v>22</v>
      </c>
      <c r="AY8" s="43" t="s">
        <v>22</v>
      </c>
      <c r="AZ8" s="40" t="s">
        <v>22</v>
      </c>
      <c r="BA8" s="40" t="s">
        <v>22</v>
      </c>
      <c r="BB8" s="40" t="s">
        <v>22</v>
      </c>
      <c r="BC8" s="40" t="s">
        <v>22</v>
      </c>
      <c r="BD8" s="116"/>
      <c r="BE8" s="119"/>
      <c r="BF8" s="75"/>
    </row>
    <row r="9" spans="1:58" ht="30" customHeight="1" x14ac:dyDescent="0.35">
      <c r="A9" s="44" t="s">
        <v>62</v>
      </c>
      <c r="B9" s="41" t="s">
        <v>26</v>
      </c>
      <c r="C9" s="40" t="s">
        <v>22</v>
      </c>
      <c r="D9" s="122"/>
      <c r="E9" s="122"/>
      <c r="F9" s="41"/>
      <c r="G9" s="41"/>
      <c r="H9" s="41"/>
      <c r="I9" s="41"/>
      <c r="J9" s="41"/>
      <c r="K9" s="41"/>
      <c r="L9" s="40" t="s">
        <v>22</v>
      </c>
      <c r="M9" s="41"/>
      <c r="N9" s="41"/>
      <c r="O9" s="41"/>
      <c r="P9" s="41"/>
      <c r="Q9" s="41"/>
      <c r="R9" s="41"/>
      <c r="S9" s="41"/>
      <c r="T9" s="41"/>
      <c r="U9" s="41"/>
      <c r="V9" s="40" t="s">
        <v>22</v>
      </c>
      <c r="W9" s="40" t="s">
        <v>22</v>
      </c>
      <c r="X9" s="41" t="s">
        <v>60</v>
      </c>
      <c r="Y9" s="41" t="s">
        <v>60</v>
      </c>
      <c r="Z9" s="41"/>
      <c r="AA9" s="41"/>
      <c r="AB9" s="122"/>
      <c r="AC9" s="41"/>
      <c r="AD9" s="40" t="s">
        <v>22</v>
      </c>
      <c r="AE9" s="41"/>
      <c r="AF9" s="41"/>
      <c r="AG9" s="41"/>
      <c r="AH9" s="41"/>
      <c r="AI9" s="41"/>
      <c r="AJ9" s="41"/>
      <c r="AK9" s="41"/>
      <c r="AL9" s="41"/>
      <c r="AM9" s="143" t="s">
        <v>22</v>
      </c>
      <c r="AN9" s="40" t="s">
        <v>22</v>
      </c>
      <c r="AO9" s="41"/>
      <c r="AP9" s="41"/>
      <c r="AQ9" s="41" t="s">
        <v>61</v>
      </c>
      <c r="AR9" s="41" t="s">
        <v>61</v>
      </c>
      <c r="AS9" s="41" t="s">
        <v>61</v>
      </c>
      <c r="AT9" s="41" t="s">
        <v>61</v>
      </c>
      <c r="AU9" s="41" t="s">
        <v>61</v>
      </c>
      <c r="AV9" s="41" t="s">
        <v>61</v>
      </c>
      <c r="AW9" s="42" t="s">
        <v>22</v>
      </c>
      <c r="AX9" s="43" t="s">
        <v>22</v>
      </c>
      <c r="AY9" s="43" t="s">
        <v>22</v>
      </c>
      <c r="AZ9" s="40" t="s">
        <v>22</v>
      </c>
      <c r="BA9" s="40" t="s">
        <v>22</v>
      </c>
      <c r="BB9" s="40" t="s">
        <v>22</v>
      </c>
      <c r="BC9" s="40" t="s">
        <v>22</v>
      </c>
      <c r="BD9" s="116"/>
      <c r="BE9" s="119"/>
      <c r="BF9" s="75"/>
    </row>
    <row r="10" spans="1:58" ht="30" customHeight="1" x14ac:dyDescent="0.35">
      <c r="A10" s="44">
        <v>2007</v>
      </c>
      <c r="B10" s="41" t="s">
        <v>28</v>
      </c>
      <c r="C10" s="40" t="s">
        <v>22</v>
      </c>
      <c r="D10" s="122"/>
      <c r="E10" s="122"/>
      <c r="F10" s="41"/>
      <c r="G10" s="41"/>
      <c r="H10" s="41"/>
      <c r="I10" s="41"/>
      <c r="J10" s="41"/>
      <c r="K10" s="41"/>
      <c r="L10" s="40" t="s">
        <v>22</v>
      </c>
      <c r="M10" s="41"/>
      <c r="N10" s="41"/>
      <c r="O10" s="41"/>
      <c r="P10" s="41"/>
      <c r="Q10" s="41"/>
      <c r="R10" s="41"/>
      <c r="S10" s="41"/>
      <c r="T10" s="41"/>
      <c r="U10" s="41"/>
      <c r="V10" s="40" t="s">
        <v>22</v>
      </c>
      <c r="W10" s="40" t="s">
        <v>22</v>
      </c>
      <c r="X10" s="41" t="s">
        <v>60</v>
      </c>
      <c r="Y10" s="41" t="s">
        <v>60</v>
      </c>
      <c r="Z10" s="41"/>
      <c r="AA10" s="41"/>
      <c r="AB10" s="122"/>
      <c r="AC10" s="41"/>
      <c r="AD10" s="40" t="s">
        <v>22</v>
      </c>
      <c r="AE10" s="41"/>
      <c r="AF10" s="41"/>
      <c r="AG10" s="41"/>
      <c r="AH10" s="41"/>
      <c r="AI10" s="41"/>
      <c r="AJ10" s="41"/>
      <c r="AK10" s="41"/>
      <c r="AL10" s="41"/>
      <c r="AM10" s="143" t="s">
        <v>22</v>
      </c>
      <c r="AN10" s="40" t="s">
        <v>22</v>
      </c>
      <c r="AO10" s="41"/>
      <c r="AP10" s="45" t="s">
        <v>23</v>
      </c>
      <c r="AQ10" s="41" t="s">
        <v>61</v>
      </c>
      <c r="AR10" s="41" t="s">
        <v>61</v>
      </c>
      <c r="AS10" s="41" t="s">
        <v>61</v>
      </c>
      <c r="AT10" s="41" t="s">
        <v>61</v>
      </c>
      <c r="AU10" s="41" t="s">
        <v>61</v>
      </c>
      <c r="AV10" s="41" t="s">
        <v>61</v>
      </c>
      <c r="AW10" s="42" t="s">
        <v>22</v>
      </c>
      <c r="AX10" s="43" t="s">
        <v>22</v>
      </c>
      <c r="AY10" s="43" t="s">
        <v>22</v>
      </c>
      <c r="AZ10" s="40" t="s">
        <v>22</v>
      </c>
      <c r="BA10" s="40" t="s">
        <v>22</v>
      </c>
      <c r="BB10" s="40" t="s">
        <v>22</v>
      </c>
      <c r="BC10" s="40" t="s">
        <v>22</v>
      </c>
      <c r="BD10" s="116"/>
      <c r="BE10" s="119"/>
      <c r="BF10" s="75"/>
    </row>
    <row r="11" spans="1:58" ht="30" customHeight="1" thickBot="1" x14ac:dyDescent="0.4">
      <c r="A11" s="46"/>
      <c r="B11" s="47" t="s">
        <v>29</v>
      </c>
      <c r="C11" s="48" t="s">
        <v>22</v>
      </c>
      <c r="D11" s="123"/>
      <c r="E11" s="123"/>
      <c r="F11" s="47" t="s">
        <v>60</v>
      </c>
      <c r="G11" s="47" t="s">
        <v>60</v>
      </c>
      <c r="H11" s="47" t="s">
        <v>60</v>
      </c>
      <c r="I11" s="47" t="s">
        <v>60</v>
      </c>
      <c r="J11" s="47" t="s">
        <v>60</v>
      </c>
      <c r="K11" s="47"/>
      <c r="L11" s="48" t="s">
        <v>22</v>
      </c>
      <c r="M11" s="47" t="s">
        <v>60</v>
      </c>
      <c r="N11" s="47" t="s">
        <v>60</v>
      </c>
      <c r="O11" s="47" t="s">
        <v>60</v>
      </c>
      <c r="P11" s="47" t="s">
        <v>60</v>
      </c>
      <c r="Q11" s="47" t="s">
        <v>60</v>
      </c>
      <c r="R11" s="47" t="s">
        <v>60</v>
      </c>
      <c r="S11" s="47" t="s">
        <v>60</v>
      </c>
      <c r="T11" s="47"/>
      <c r="U11" s="47"/>
      <c r="V11" s="48" t="s">
        <v>22</v>
      </c>
      <c r="W11" s="48" t="s">
        <v>22</v>
      </c>
      <c r="X11" s="47" t="s">
        <v>60</v>
      </c>
      <c r="Y11" s="47" t="s">
        <v>60</v>
      </c>
      <c r="Z11" s="47" t="s">
        <v>60</v>
      </c>
      <c r="AA11" s="47"/>
      <c r="AB11" s="123"/>
      <c r="AC11" s="47"/>
      <c r="AD11" s="48" t="s">
        <v>22</v>
      </c>
      <c r="AE11" s="47"/>
      <c r="AF11" s="47"/>
      <c r="AG11" s="47"/>
      <c r="AH11" s="47"/>
      <c r="AI11" s="47"/>
      <c r="AJ11" s="45" t="s">
        <v>23</v>
      </c>
      <c r="AK11" s="47"/>
      <c r="AL11" s="47"/>
      <c r="AM11" s="144" t="s">
        <v>22</v>
      </c>
      <c r="AN11" s="48" t="s">
        <v>22</v>
      </c>
      <c r="AO11" s="47"/>
      <c r="AP11" s="48" t="s">
        <v>22</v>
      </c>
      <c r="AQ11" s="47" t="s">
        <v>61</v>
      </c>
      <c r="AR11" s="47" t="s">
        <v>61</v>
      </c>
      <c r="AS11" s="47" t="s">
        <v>61</v>
      </c>
      <c r="AT11" s="47" t="s">
        <v>61</v>
      </c>
      <c r="AU11" s="47" t="s">
        <v>61</v>
      </c>
      <c r="AV11" s="47" t="s">
        <v>61</v>
      </c>
      <c r="AW11" s="49" t="s">
        <v>22</v>
      </c>
      <c r="AX11" s="50" t="s">
        <v>22</v>
      </c>
      <c r="AY11" s="50" t="s">
        <v>22</v>
      </c>
      <c r="AZ11" s="48" t="s">
        <v>22</v>
      </c>
      <c r="BA11" s="48" t="s">
        <v>22</v>
      </c>
      <c r="BB11" s="48" t="s">
        <v>22</v>
      </c>
      <c r="BC11" s="48" t="s">
        <v>22</v>
      </c>
      <c r="BD11" s="117"/>
      <c r="BE11" s="120"/>
      <c r="BF11" s="78"/>
    </row>
    <row r="12" spans="1:58" ht="30" customHeight="1" thickTop="1" x14ac:dyDescent="0.35">
      <c r="A12" s="7"/>
      <c r="B12" s="8"/>
      <c r="C12" s="8"/>
      <c r="D12" s="8"/>
      <c r="E12" s="8"/>
      <c r="F12" s="8"/>
      <c r="G12" s="8"/>
      <c r="H12" s="8"/>
      <c r="I12" s="8"/>
      <c r="J12" s="8"/>
      <c r="K12" s="51"/>
      <c r="L12" s="51" t="s">
        <v>38</v>
      </c>
      <c r="M12" s="51"/>
      <c r="N12" s="51"/>
      <c r="O12" s="51"/>
      <c r="P12" s="51"/>
      <c r="Q12" s="51"/>
      <c r="R12" s="51"/>
      <c r="S12" s="51"/>
      <c r="T12" s="51"/>
      <c r="U12" s="51"/>
      <c r="V12" s="52" t="s">
        <v>38</v>
      </c>
      <c r="W12" s="51" t="s">
        <v>38</v>
      </c>
      <c r="X12" s="51"/>
      <c r="Y12" s="51"/>
      <c r="Z12" s="51"/>
      <c r="AA12" s="51"/>
      <c r="AB12" s="51"/>
      <c r="AC12" s="51"/>
      <c r="AD12" s="51" t="s">
        <v>38</v>
      </c>
      <c r="AE12" s="51"/>
      <c r="AF12" s="51"/>
      <c r="AG12" s="51"/>
      <c r="AH12" s="51"/>
      <c r="AI12" s="51"/>
      <c r="AJ12" s="51" t="s">
        <v>38</v>
      </c>
      <c r="AK12" s="51" t="s">
        <v>38</v>
      </c>
      <c r="AL12" s="51"/>
      <c r="AM12" s="51" t="s">
        <v>38</v>
      </c>
      <c r="AN12" s="51" t="s">
        <v>38</v>
      </c>
      <c r="AO12" s="51"/>
      <c r="AP12" s="51" t="s">
        <v>38</v>
      </c>
      <c r="AQ12" s="51"/>
      <c r="AR12" s="51" t="s">
        <v>38</v>
      </c>
      <c r="AS12" s="51"/>
      <c r="AT12" s="51"/>
      <c r="AU12" s="51"/>
      <c r="AW12" s="51" t="s">
        <v>38</v>
      </c>
      <c r="AX12" s="8"/>
      <c r="AY12" s="8"/>
      <c r="AZ12" s="8"/>
      <c r="BA12" s="8"/>
      <c r="BB12" s="8"/>
      <c r="BC12" s="8"/>
      <c r="BD12" s="8"/>
      <c r="BE12" s="8"/>
      <c r="BF12" s="53"/>
    </row>
    <row r="13" spans="1:58" ht="30" customHeigh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52"/>
      <c r="L13" s="52" t="s">
        <v>38</v>
      </c>
      <c r="M13" s="52"/>
      <c r="N13" s="52"/>
      <c r="O13" s="52"/>
      <c r="P13" s="52"/>
      <c r="Q13" s="52"/>
      <c r="R13" s="52"/>
      <c r="S13" s="52"/>
      <c r="T13" s="52"/>
      <c r="U13" s="52"/>
      <c r="V13" s="52" t="s">
        <v>38</v>
      </c>
      <c r="W13" s="52" t="s">
        <v>38</v>
      </c>
      <c r="X13" s="52"/>
      <c r="Y13" s="52"/>
      <c r="Z13" s="52"/>
      <c r="AA13" s="52"/>
      <c r="AB13" s="52"/>
      <c r="AC13" s="52"/>
      <c r="AD13" s="52" t="s">
        <v>38</v>
      </c>
      <c r="AE13" s="52"/>
      <c r="AF13" s="52"/>
      <c r="AG13" s="52"/>
      <c r="AH13" s="52"/>
      <c r="AI13" s="52"/>
      <c r="AJ13" s="52" t="s">
        <v>38</v>
      </c>
      <c r="AK13" s="52" t="s">
        <v>38</v>
      </c>
      <c r="AL13" s="52"/>
      <c r="AM13" s="52" t="s">
        <v>38</v>
      </c>
      <c r="AN13" s="52" t="s">
        <v>38</v>
      </c>
      <c r="AO13" s="52"/>
      <c r="AP13" s="52" t="s">
        <v>38</v>
      </c>
      <c r="AQ13" s="52"/>
      <c r="AR13" s="22" t="s">
        <v>40</v>
      </c>
      <c r="AS13" s="54"/>
      <c r="AT13" s="54"/>
      <c r="AU13" s="54"/>
      <c r="AW13" s="52" t="s">
        <v>38</v>
      </c>
      <c r="AX13" s="22"/>
      <c r="AY13" s="22"/>
      <c r="AZ13" s="22"/>
      <c r="BA13" s="22"/>
      <c r="BB13" s="22"/>
      <c r="BC13" s="22"/>
      <c r="BD13" s="22"/>
      <c r="BE13" s="22"/>
      <c r="BF13" s="53"/>
    </row>
    <row r="14" spans="1:58" ht="30" customHeight="1" x14ac:dyDescent="0.3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 t="s">
        <v>42</v>
      </c>
      <c r="M14" s="22"/>
      <c r="N14" s="22"/>
      <c r="O14" s="22"/>
      <c r="P14" s="22"/>
      <c r="Q14" s="22"/>
      <c r="R14" s="22"/>
      <c r="S14" s="22"/>
      <c r="T14" s="22"/>
      <c r="U14" s="22"/>
      <c r="V14" s="22" t="s">
        <v>43</v>
      </c>
      <c r="W14" s="22"/>
      <c r="X14" s="22"/>
      <c r="Y14" s="22"/>
      <c r="Z14" s="22"/>
      <c r="AA14" s="22"/>
      <c r="AB14" s="22"/>
      <c r="AC14" s="22"/>
      <c r="AD14" s="22" t="s">
        <v>63</v>
      </c>
      <c r="AE14" s="22"/>
      <c r="AF14" s="22"/>
      <c r="AG14" s="22"/>
      <c r="AH14" s="54"/>
      <c r="AI14" s="54"/>
      <c r="AJ14" s="54" t="s">
        <v>36</v>
      </c>
      <c r="AK14" s="54"/>
      <c r="AL14" s="54" t="s">
        <v>61</v>
      </c>
      <c r="AM14" s="54" t="s">
        <v>64</v>
      </c>
      <c r="AN14" s="54"/>
      <c r="AO14" s="22"/>
      <c r="AP14" s="55" t="s">
        <v>46</v>
      </c>
      <c r="AQ14" s="22"/>
      <c r="AR14" s="22"/>
      <c r="AS14" s="22"/>
      <c r="AT14" s="22"/>
      <c r="AU14" s="22"/>
      <c r="AW14" s="22" t="s">
        <v>47</v>
      </c>
      <c r="AX14" s="22"/>
      <c r="AY14" s="22"/>
      <c r="AZ14" s="22"/>
      <c r="BA14" s="22"/>
      <c r="BB14" s="22"/>
      <c r="BC14" s="22" t="s">
        <v>65</v>
      </c>
      <c r="BD14" s="22"/>
      <c r="BE14" s="22"/>
      <c r="BF14" s="53"/>
    </row>
    <row r="15" spans="1:58" ht="30" customHeigh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v>5</v>
      </c>
      <c r="M15" s="22" t="s">
        <v>66</v>
      </c>
      <c r="N15" s="22"/>
      <c r="O15" s="22"/>
      <c r="P15" s="22"/>
      <c r="Q15" s="22"/>
      <c r="R15" s="22"/>
      <c r="S15" s="22"/>
      <c r="T15" s="22"/>
      <c r="U15" s="22"/>
      <c r="V15" s="22">
        <v>7</v>
      </c>
      <c r="W15" s="22" t="s">
        <v>66</v>
      </c>
      <c r="X15" s="22"/>
      <c r="Y15" s="22"/>
      <c r="Z15" s="22"/>
      <c r="AA15" s="22"/>
      <c r="AB15" s="22"/>
      <c r="AC15" s="22"/>
      <c r="AD15" s="22">
        <v>5</v>
      </c>
      <c r="AE15" s="22" t="s">
        <v>66</v>
      </c>
      <c r="AF15" s="22"/>
      <c r="AG15" s="22"/>
      <c r="AH15" s="22"/>
      <c r="AI15" s="56"/>
      <c r="AJ15" s="22"/>
      <c r="AK15" s="56"/>
      <c r="AL15" s="56"/>
      <c r="AM15" s="22">
        <v>7</v>
      </c>
      <c r="AN15" s="6" t="s">
        <v>66</v>
      </c>
      <c r="AO15" s="22"/>
      <c r="AP15" s="22">
        <v>1</v>
      </c>
      <c r="AQ15" s="22" t="s">
        <v>67</v>
      </c>
      <c r="AR15" s="22"/>
      <c r="AS15" s="22"/>
      <c r="AT15" s="22"/>
      <c r="AU15" s="22"/>
      <c r="AW15" s="22">
        <v>35</v>
      </c>
      <c r="AX15" s="22" t="s">
        <v>66</v>
      </c>
      <c r="AY15" s="22"/>
      <c r="AZ15" s="22"/>
      <c r="BA15" s="22"/>
      <c r="BB15" s="22"/>
      <c r="BC15" s="22">
        <f>SUM(C15:BB15)</f>
        <v>60</v>
      </c>
      <c r="BD15" s="22" t="s">
        <v>66</v>
      </c>
      <c r="BE15" s="22"/>
      <c r="BF15" s="53"/>
    </row>
    <row r="16" spans="1:58" ht="30" customHeight="1" thickBot="1" x14ac:dyDescent="0.4">
      <c r="A16" s="46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6"/>
      <c r="M16" s="96"/>
      <c r="N16" s="96"/>
      <c r="O16" s="96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142"/>
    </row>
    <row r="17" ht="20.5" thickTop="1" x14ac:dyDescent="0.35"/>
  </sheetData>
  <phoneticPr fontId="0" type="noConversion"/>
  <printOptions horizontalCentered="1" verticalCentered="1"/>
  <pageMargins left="0.70866141732283472" right="0.51181102362204722" top="0.59055118110236227" bottom="0.51181102362204722" header="0.31496062992125984" footer="0.31496062992125984"/>
  <pageSetup paperSize="9" scale="37" orientation="landscape" r:id="rId1"/>
  <headerFooter alignWithMargins="0">
    <oddHeader xml:space="preserve">&amp;R&amp;"Arial,Vet"&amp;24VASTGESTELD 19 DECEMBER 2005                                           </oddHeader>
    <oddFooter xml:space="preserve">&amp;LCentrale Dienst Helicon Opleidingen, printdatum &amp;D&amp;R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BF17"/>
  <sheetViews>
    <sheetView showGridLines="0" defaultGridColor="0" colorId="22" zoomScale="39" zoomScaleNormal="39" workbookViewId="0"/>
  </sheetViews>
  <sheetFormatPr defaultColWidth="9.8125" defaultRowHeight="20" x14ac:dyDescent="0.35"/>
  <cols>
    <col min="1" max="1" width="12.625" style="6" customWidth="1"/>
    <col min="2" max="2" width="3.9375" style="6" customWidth="1"/>
    <col min="3" max="58" width="4.1875" style="6" customWidth="1"/>
    <col min="59" max="16384" width="9.8125" style="6"/>
  </cols>
  <sheetData>
    <row r="1" spans="1:58" ht="35.15" customHeight="1" thickTop="1" thickBot="1" x14ac:dyDescent="0.4">
      <c r="A1" s="1"/>
      <c r="B1" s="2"/>
      <c r="C1" s="3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4"/>
      <c r="AS1" s="2"/>
      <c r="AT1" s="2"/>
      <c r="AU1" s="4"/>
      <c r="AV1" s="2"/>
      <c r="AW1" s="3" t="s">
        <v>54</v>
      </c>
      <c r="AX1" s="2"/>
      <c r="AY1" s="2"/>
      <c r="AZ1" s="2"/>
      <c r="BA1" s="2"/>
      <c r="BB1" s="2"/>
      <c r="BC1" s="2"/>
      <c r="BD1" s="2"/>
      <c r="BE1" s="2"/>
      <c r="BF1" s="5"/>
    </row>
    <row r="2" spans="1:58" ht="30" customHeight="1" thickTop="1" thickBot="1" x14ac:dyDescent="0.4">
      <c r="A2" s="7" t="s">
        <v>55</v>
      </c>
      <c r="B2" s="8"/>
      <c r="C2" s="9">
        <v>33</v>
      </c>
      <c r="D2" s="11">
        <f>C2+1</f>
        <v>34</v>
      </c>
      <c r="E2" s="11">
        <f>D2+1</f>
        <v>35</v>
      </c>
      <c r="F2" s="10">
        <f t="shared" ref="F2:U2" si="0">E2+1</f>
        <v>36</v>
      </c>
      <c r="G2" s="10">
        <f t="shared" si="0"/>
        <v>37</v>
      </c>
      <c r="H2" s="10">
        <f t="shared" si="0"/>
        <v>38</v>
      </c>
      <c r="I2" s="10">
        <f t="shared" si="0"/>
        <v>39</v>
      </c>
      <c r="J2" s="10">
        <f t="shared" si="0"/>
        <v>40</v>
      </c>
      <c r="K2" s="10">
        <f t="shared" si="0"/>
        <v>41</v>
      </c>
      <c r="L2" s="9">
        <f t="shared" si="0"/>
        <v>42</v>
      </c>
      <c r="M2" s="11">
        <f t="shared" si="0"/>
        <v>43</v>
      </c>
      <c r="N2" s="10">
        <f t="shared" si="0"/>
        <v>44</v>
      </c>
      <c r="O2" s="10">
        <f t="shared" si="0"/>
        <v>45</v>
      </c>
      <c r="P2" s="10">
        <f t="shared" si="0"/>
        <v>46</v>
      </c>
      <c r="Q2" s="10">
        <f t="shared" si="0"/>
        <v>47</v>
      </c>
      <c r="R2" s="10">
        <f t="shared" si="0"/>
        <v>48</v>
      </c>
      <c r="S2" s="10">
        <f t="shared" si="0"/>
        <v>49</v>
      </c>
      <c r="T2" s="10">
        <f t="shared" si="0"/>
        <v>50</v>
      </c>
      <c r="U2" s="11">
        <f t="shared" si="0"/>
        <v>51</v>
      </c>
      <c r="V2" s="9">
        <f>+U2+1</f>
        <v>52</v>
      </c>
      <c r="W2" s="9">
        <v>1</v>
      </c>
      <c r="X2" s="10">
        <f t="shared" ref="X2:BF2" si="1">W2+1</f>
        <v>2</v>
      </c>
      <c r="Y2" s="10">
        <f t="shared" si="1"/>
        <v>3</v>
      </c>
      <c r="Z2" s="10">
        <f t="shared" si="1"/>
        <v>4</v>
      </c>
      <c r="AA2" s="10">
        <f t="shared" si="1"/>
        <v>5</v>
      </c>
      <c r="AB2" s="11">
        <f t="shared" si="1"/>
        <v>6</v>
      </c>
      <c r="AC2" s="10">
        <f t="shared" si="1"/>
        <v>7</v>
      </c>
      <c r="AD2" s="9">
        <f t="shared" si="1"/>
        <v>8</v>
      </c>
      <c r="AE2" s="11">
        <f t="shared" si="1"/>
        <v>9</v>
      </c>
      <c r="AF2" s="10">
        <f t="shared" si="1"/>
        <v>10</v>
      </c>
      <c r="AG2" s="10">
        <f t="shared" si="1"/>
        <v>11</v>
      </c>
      <c r="AH2" s="10">
        <f t="shared" si="1"/>
        <v>12</v>
      </c>
      <c r="AI2" s="10">
        <f t="shared" si="1"/>
        <v>13</v>
      </c>
      <c r="AJ2" s="10">
        <f t="shared" si="1"/>
        <v>14</v>
      </c>
      <c r="AK2" s="10">
        <f t="shared" si="1"/>
        <v>15</v>
      </c>
      <c r="AL2" s="10">
        <f t="shared" si="1"/>
        <v>16</v>
      </c>
      <c r="AM2" s="10">
        <f t="shared" si="1"/>
        <v>17</v>
      </c>
      <c r="AN2" s="9">
        <f t="shared" si="1"/>
        <v>18</v>
      </c>
      <c r="AO2" s="10">
        <f t="shared" si="1"/>
        <v>19</v>
      </c>
      <c r="AP2" s="10">
        <f t="shared" si="1"/>
        <v>20</v>
      </c>
      <c r="AQ2" s="10">
        <f t="shared" si="1"/>
        <v>21</v>
      </c>
      <c r="AR2" s="10">
        <f t="shared" si="1"/>
        <v>22</v>
      </c>
      <c r="AS2" s="10">
        <f t="shared" si="1"/>
        <v>23</v>
      </c>
      <c r="AT2" s="10">
        <f t="shared" si="1"/>
        <v>24</v>
      </c>
      <c r="AU2" s="10">
        <f t="shared" si="1"/>
        <v>25</v>
      </c>
      <c r="AV2" s="10">
        <f t="shared" si="1"/>
        <v>26</v>
      </c>
      <c r="AW2" s="12">
        <f t="shared" si="1"/>
        <v>27</v>
      </c>
      <c r="AX2" s="13">
        <f t="shared" si="1"/>
        <v>28</v>
      </c>
      <c r="AY2" s="13">
        <f t="shared" si="1"/>
        <v>29</v>
      </c>
      <c r="AZ2" s="9">
        <f t="shared" si="1"/>
        <v>30</v>
      </c>
      <c r="BA2" s="9">
        <f t="shared" si="1"/>
        <v>31</v>
      </c>
      <c r="BB2" s="9">
        <f t="shared" si="1"/>
        <v>32</v>
      </c>
      <c r="BC2" s="9">
        <f t="shared" si="1"/>
        <v>33</v>
      </c>
      <c r="BD2" s="111">
        <f t="shared" si="1"/>
        <v>34</v>
      </c>
      <c r="BE2" s="113">
        <f t="shared" si="1"/>
        <v>35</v>
      </c>
      <c r="BF2" s="63">
        <f t="shared" si="1"/>
        <v>36</v>
      </c>
    </row>
    <row r="3" spans="1:58" ht="30" customHeight="1" thickTop="1" x14ac:dyDescent="0.35">
      <c r="A3" s="7" t="s">
        <v>56</v>
      </c>
      <c r="B3" s="8"/>
      <c r="C3" s="14">
        <v>38943</v>
      </c>
      <c r="D3" s="16">
        <f>C3+7</f>
        <v>38950</v>
      </c>
      <c r="E3" s="16">
        <f>D3+7</f>
        <v>38957</v>
      </c>
      <c r="F3" s="15">
        <f t="shared" ref="F3:AI3" si="2">E3+7</f>
        <v>38964</v>
      </c>
      <c r="G3" s="15">
        <f t="shared" si="2"/>
        <v>38971</v>
      </c>
      <c r="H3" s="15">
        <f t="shared" si="2"/>
        <v>38978</v>
      </c>
      <c r="I3" s="15">
        <f t="shared" si="2"/>
        <v>38985</v>
      </c>
      <c r="J3" s="15">
        <f t="shared" si="2"/>
        <v>38992</v>
      </c>
      <c r="K3" s="15">
        <f t="shared" si="2"/>
        <v>38999</v>
      </c>
      <c r="L3" s="14">
        <f t="shared" si="2"/>
        <v>39006</v>
      </c>
      <c r="M3" s="16">
        <f t="shared" si="2"/>
        <v>39013</v>
      </c>
      <c r="N3" s="15">
        <f t="shared" si="2"/>
        <v>39020</v>
      </c>
      <c r="O3" s="15">
        <f t="shared" si="2"/>
        <v>39027</v>
      </c>
      <c r="P3" s="15">
        <f t="shared" si="2"/>
        <v>39034</v>
      </c>
      <c r="Q3" s="15">
        <f t="shared" si="2"/>
        <v>39041</v>
      </c>
      <c r="R3" s="15">
        <f t="shared" si="2"/>
        <v>39048</v>
      </c>
      <c r="S3" s="15">
        <f t="shared" si="2"/>
        <v>39055</v>
      </c>
      <c r="T3" s="15">
        <f t="shared" si="2"/>
        <v>39062</v>
      </c>
      <c r="U3" s="16">
        <f t="shared" si="2"/>
        <v>39069</v>
      </c>
      <c r="V3" s="14">
        <f t="shared" si="2"/>
        <v>39076</v>
      </c>
      <c r="W3" s="14">
        <f t="shared" si="2"/>
        <v>39083</v>
      </c>
      <c r="X3" s="15">
        <f t="shared" si="2"/>
        <v>39090</v>
      </c>
      <c r="Y3" s="15">
        <f t="shared" si="2"/>
        <v>39097</v>
      </c>
      <c r="Z3" s="15">
        <f t="shared" si="2"/>
        <v>39104</v>
      </c>
      <c r="AA3" s="15">
        <f t="shared" si="2"/>
        <v>39111</v>
      </c>
      <c r="AB3" s="16">
        <f t="shared" si="2"/>
        <v>39118</v>
      </c>
      <c r="AC3" s="15">
        <f t="shared" si="2"/>
        <v>39125</v>
      </c>
      <c r="AD3" s="14">
        <f t="shared" si="2"/>
        <v>39132</v>
      </c>
      <c r="AE3" s="16">
        <f t="shared" si="2"/>
        <v>39139</v>
      </c>
      <c r="AF3" s="15">
        <f t="shared" si="2"/>
        <v>39146</v>
      </c>
      <c r="AG3" s="15">
        <f t="shared" si="2"/>
        <v>39153</v>
      </c>
      <c r="AH3" s="15">
        <f t="shared" si="2"/>
        <v>39160</v>
      </c>
      <c r="AI3" s="15">
        <f t="shared" si="2"/>
        <v>39167</v>
      </c>
      <c r="AJ3" s="15">
        <f t="shared" ref="AJ3:BF3" si="3">AI3+7</f>
        <v>39174</v>
      </c>
      <c r="AK3" s="15">
        <f t="shared" si="3"/>
        <v>39181</v>
      </c>
      <c r="AL3" s="15">
        <f t="shared" si="3"/>
        <v>39188</v>
      </c>
      <c r="AM3" s="15">
        <f t="shared" si="3"/>
        <v>39195</v>
      </c>
      <c r="AN3" s="14">
        <f t="shared" si="3"/>
        <v>39202</v>
      </c>
      <c r="AO3" s="15">
        <f t="shared" si="3"/>
        <v>39209</v>
      </c>
      <c r="AP3" s="15">
        <f t="shared" si="3"/>
        <v>39216</v>
      </c>
      <c r="AQ3" s="15">
        <f t="shared" si="3"/>
        <v>39223</v>
      </c>
      <c r="AR3" s="15">
        <f t="shared" si="3"/>
        <v>39230</v>
      </c>
      <c r="AS3" s="15">
        <f t="shared" si="3"/>
        <v>39237</v>
      </c>
      <c r="AT3" s="15">
        <f t="shared" si="3"/>
        <v>39244</v>
      </c>
      <c r="AU3" s="15">
        <f t="shared" si="3"/>
        <v>39251</v>
      </c>
      <c r="AV3" s="15">
        <f t="shared" si="3"/>
        <v>39258</v>
      </c>
      <c r="AW3" s="18">
        <f t="shared" si="3"/>
        <v>39265</v>
      </c>
      <c r="AX3" s="19">
        <f t="shared" si="3"/>
        <v>39272</v>
      </c>
      <c r="AY3" s="19">
        <f t="shared" si="3"/>
        <v>39279</v>
      </c>
      <c r="AZ3" s="14">
        <f t="shared" si="3"/>
        <v>39286</v>
      </c>
      <c r="BA3" s="14">
        <f t="shared" si="3"/>
        <v>39293</v>
      </c>
      <c r="BB3" s="14">
        <f t="shared" si="3"/>
        <v>39300</v>
      </c>
      <c r="BC3" s="20">
        <f t="shared" si="3"/>
        <v>39307</v>
      </c>
      <c r="BD3" s="112">
        <f t="shared" si="3"/>
        <v>39314</v>
      </c>
      <c r="BE3" s="114">
        <f t="shared" si="3"/>
        <v>39321</v>
      </c>
      <c r="BF3" s="66">
        <f t="shared" si="3"/>
        <v>39328</v>
      </c>
    </row>
    <row r="4" spans="1:58" ht="30" customHeight="1" thickBot="1" x14ac:dyDescent="0.4">
      <c r="A4" s="21"/>
      <c r="B4" s="22"/>
      <c r="C4" s="23" t="s">
        <v>7</v>
      </c>
      <c r="D4" s="28"/>
      <c r="E4" s="124"/>
      <c r="F4" s="25" t="s">
        <v>8</v>
      </c>
      <c r="G4" s="26"/>
      <c r="H4" s="26"/>
      <c r="I4" s="25"/>
      <c r="J4" s="27" t="s">
        <v>9</v>
      </c>
      <c r="K4" s="26"/>
      <c r="L4" s="24"/>
      <c r="M4" s="28"/>
      <c r="N4" s="25"/>
      <c r="O4" s="25" t="s">
        <v>10</v>
      </c>
      <c r="P4" s="26"/>
      <c r="Q4" s="26"/>
      <c r="R4" s="25"/>
      <c r="S4" s="25" t="s">
        <v>11</v>
      </c>
      <c r="T4" s="26"/>
      <c r="U4" s="28"/>
      <c r="V4" s="29"/>
      <c r="W4" s="30" t="s">
        <v>12</v>
      </c>
      <c r="X4" s="26"/>
      <c r="Y4" s="26"/>
      <c r="Z4" s="26"/>
      <c r="AA4" s="25"/>
      <c r="AB4" s="124" t="s">
        <v>13</v>
      </c>
      <c r="AC4" s="26"/>
      <c r="AD4" s="24"/>
      <c r="AE4" s="124"/>
      <c r="AF4" s="25" t="s">
        <v>14</v>
      </c>
      <c r="AG4" s="26"/>
      <c r="AH4" s="26"/>
      <c r="AI4" s="25"/>
      <c r="AJ4" s="27" t="s">
        <v>15</v>
      </c>
      <c r="AK4" s="26"/>
      <c r="AL4" s="26"/>
      <c r="AM4" s="26"/>
      <c r="AN4" s="23"/>
      <c r="AO4" s="27" t="s">
        <v>16</v>
      </c>
      <c r="AP4" s="26"/>
      <c r="AQ4" s="26"/>
      <c r="AR4" s="25"/>
      <c r="AS4" s="27" t="s">
        <v>17</v>
      </c>
      <c r="AT4" s="26"/>
      <c r="AU4" s="26"/>
      <c r="AV4" s="27"/>
      <c r="AW4" s="121" t="s">
        <v>18</v>
      </c>
      <c r="AX4" s="24"/>
      <c r="AY4" s="24"/>
      <c r="AZ4" s="23"/>
      <c r="BA4" s="30"/>
      <c r="BB4" s="23" t="s">
        <v>7</v>
      </c>
      <c r="BC4" s="24"/>
      <c r="BD4" s="28"/>
      <c r="BE4" s="105"/>
      <c r="BF4" s="104" t="s">
        <v>57</v>
      </c>
    </row>
    <row r="5" spans="1:58" ht="30" customHeight="1" thickTop="1" thickBot="1" x14ac:dyDescent="0.4">
      <c r="A5" s="31" t="s">
        <v>58</v>
      </c>
      <c r="B5" s="32"/>
      <c r="C5" s="33" t="s">
        <v>20</v>
      </c>
      <c r="D5" s="33">
        <v>1</v>
      </c>
      <c r="E5" s="33">
        <f>D5+1</f>
        <v>2</v>
      </c>
      <c r="F5" s="33">
        <f t="shared" ref="F5:K6" si="4">E5+1</f>
        <v>3</v>
      </c>
      <c r="G5" s="33">
        <f t="shared" si="4"/>
        <v>4</v>
      </c>
      <c r="H5" s="33">
        <f t="shared" si="4"/>
        <v>5</v>
      </c>
      <c r="I5" s="33">
        <f t="shared" si="4"/>
        <v>6</v>
      </c>
      <c r="J5" s="33">
        <f t="shared" si="4"/>
        <v>7</v>
      </c>
      <c r="K5" s="33">
        <f t="shared" si="4"/>
        <v>8</v>
      </c>
      <c r="L5" s="33" t="s">
        <v>20</v>
      </c>
      <c r="M5" s="33">
        <f>K5+1</f>
        <v>9</v>
      </c>
      <c r="N5" s="33">
        <f t="shared" ref="N5:U5" si="5">M5+1</f>
        <v>10</v>
      </c>
      <c r="O5" s="33">
        <f t="shared" si="5"/>
        <v>11</v>
      </c>
      <c r="P5" s="33">
        <f t="shared" si="5"/>
        <v>12</v>
      </c>
      <c r="Q5" s="33">
        <f t="shared" si="5"/>
        <v>13</v>
      </c>
      <c r="R5" s="33">
        <f t="shared" si="5"/>
        <v>14</v>
      </c>
      <c r="S5" s="33">
        <f t="shared" si="5"/>
        <v>15</v>
      </c>
      <c r="T5" s="33">
        <f t="shared" si="5"/>
        <v>16</v>
      </c>
      <c r="U5" s="33">
        <f t="shared" si="5"/>
        <v>17</v>
      </c>
      <c r="V5" s="33" t="s">
        <v>20</v>
      </c>
      <c r="W5" s="33" t="s">
        <v>20</v>
      </c>
      <c r="X5" s="33">
        <f>+U5+1</f>
        <v>18</v>
      </c>
      <c r="Y5" s="33">
        <f>X5+1</f>
        <v>19</v>
      </c>
      <c r="Z5" s="33">
        <f>Y5+1</f>
        <v>20</v>
      </c>
      <c r="AA5" s="33">
        <f>Z5+1</f>
        <v>21</v>
      </c>
      <c r="AB5" s="33">
        <f>AA5+1</f>
        <v>22</v>
      </c>
      <c r="AC5" s="33">
        <f>AB5+1</f>
        <v>23</v>
      </c>
      <c r="AD5" s="33" t="s">
        <v>20</v>
      </c>
      <c r="AE5" s="33">
        <f>AC5+1</f>
        <v>24</v>
      </c>
      <c r="AF5" s="33">
        <f t="shared" ref="AF5:AM5" si="6">AE5+1</f>
        <v>25</v>
      </c>
      <c r="AG5" s="33">
        <f t="shared" si="6"/>
        <v>26</v>
      </c>
      <c r="AH5" s="33">
        <f t="shared" si="6"/>
        <v>27</v>
      </c>
      <c r="AI5" s="33">
        <f t="shared" si="6"/>
        <v>28</v>
      </c>
      <c r="AJ5" s="33">
        <f t="shared" si="6"/>
        <v>29</v>
      </c>
      <c r="AK5" s="33">
        <f t="shared" si="6"/>
        <v>30</v>
      </c>
      <c r="AL5" s="33">
        <f t="shared" si="6"/>
        <v>31</v>
      </c>
      <c r="AM5" s="33">
        <f t="shared" si="6"/>
        <v>32</v>
      </c>
      <c r="AN5" s="33" t="s">
        <v>20</v>
      </c>
      <c r="AO5" s="33">
        <f>+AM5+1</f>
        <v>33</v>
      </c>
      <c r="AP5" s="33">
        <f t="shared" ref="AP5:AV6" si="7">AO5+1</f>
        <v>34</v>
      </c>
      <c r="AQ5" s="33">
        <f t="shared" si="7"/>
        <v>35</v>
      </c>
      <c r="AR5" s="33">
        <f t="shared" si="7"/>
        <v>36</v>
      </c>
      <c r="AS5" s="33">
        <f t="shared" si="7"/>
        <v>37</v>
      </c>
      <c r="AT5" s="33">
        <f t="shared" si="7"/>
        <v>38</v>
      </c>
      <c r="AU5" s="33">
        <f t="shared" si="7"/>
        <v>39</v>
      </c>
      <c r="AV5" s="33">
        <f t="shared" si="7"/>
        <v>40</v>
      </c>
      <c r="AW5" s="36" t="s">
        <v>20</v>
      </c>
      <c r="AX5" s="13" t="s">
        <v>20</v>
      </c>
      <c r="AY5" s="13" t="s">
        <v>20</v>
      </c>
      <c r="AZ5" s="33" t="s">
        <v>20</v>
      </c>
      <c r="BA5" s="33" t="s">
        <v>20</v>
      </c>
      <c r="BB5" s="33" t="s">
        <v>20</v>
      </c>
      <c r="BC5" s="33" t="s">
        <v>20</v>
      </c>
      <c r="BD5" s="115">
        <v>1</v>
      </c>
      <c r="BE5" s="118">
        <v>2</v>
      </c>
      <c r="BF5" s="72">
        <v>3</v>
      </c>
    </row>
    <row r="6" spans="1:58" ht="30" customHeight="1" thickTop="1" thickBot="1" x14ac:dyDescent="0.4">
      <c r="A6" s="31" t="s">
        <v>59</v>
      </c>
      <c r="B6" s="32"/>
      <c r="C6" s="33" t="s">
        <v>20</v>
      </c>
      <c r="D6" s="33" t="s">
        <v>20</v>
      </c>
      <c r="E6" s="34">
        <v>1</v>
      </c>
      <c r="F6" s="34">
        <f t="shared" si="4"/>
        <v>2</v>
      </c>
      <c r="G6" s="34">
        <f t="shared" si="4"/>
        <v>3</v>
      </c>
      <c r="H6" s="34">
        <f t="shared" si="4"/>
        <v>4</v>
      </c>
      <c r="I6" s="34">
        <f t="shared" si="4"/>
        <v>5</v>
      </c>
      <c r="J6" s="34">
        <f t="shared" si="4"/>
        <v>6</v>
      </c>
      <c r="K6" s="34">
        <f t="shared" si="4"/>
        <v>7</v>
      </c>
      <c r="L6" s="33" t="s">
        <v>20</v>
      </c>
      <c r="M6" s="34">
        <f>K6+1</f>
        <v>8</v>
      </c>
      <c r="N6" s="34">
        <f>M6+1</f>
        <v>9</v>
      </c>
      <c r="O6" s="34">
        <f>N6+1</f>
        <v>10</v>
      </c>
      <c r="P6" s="35">
        <v>1</v>
      </c>
      <c r="Q6" s="35">
        <f>P6+1</f>
        <v>2</v>
      </c>
      <c r="R6" s="35">
        <f>Q6+1</f>
        <v>3</v>
      </c>
      <c r="S6" s="35">
        <f>R6+1</f>
        <v>4</v>
      </c>
      <c r="T6" s="35">
        <f>S6+1</f>
        <v>5</v>
      </c>
      <c r="U6" s="35">
        <f>T6+1</f>
        <v>6</v>
      </c>
      <c r="V6" s="33" t="s">
        <v>20</v>
      </c>
      <c r="W6" s="33" t="s">
        <v>20</v>
      </c>
      <c r="X6" s="35">
        <f>+U6+1</f>
        <v>7</v>
      </c>
      <c r="Y6" s="35">
        <f>X6+1</f>
        <v>8</v>
      </c>
      <c r="Z6" s="35">
        <f>Y6+1</f>
        <v>9</v>
      </c>
      <c r="AA6" s="35">
        <f>Z6+1</f>
        <v>10</v>
      </c>
      <c r="AB6" s="34">
        <v>1</v>
      </c>
      <c r="AC6" s="34">
        <f>AB6+1</f>
        <v>2</v>
      </c>
      <c r="AD6" s="34" t="s">
        <v>20</v>
      </c>
      <c r="AE6" s="34">
        <f>AC6+1</f>
        <v>3</v>
      </c>
      <c r="AF6" s="34">
        <f t="shared" ref="AF6:AK6" si="8">AE6+1</f>
        <v>4</v>
      </c>
      <c r="AG6" s="34">
        <f t="shared" si="8"/>
        <v>5</v>
      </c>
      <c r="AH6" s="34">
        <f t="shared" si="8"/>
        <v>6</v>
      </c>
      <c r="AI6" s="34">
        <f t="shared" si="8"/>
        <v>7</v>
      </c>
      <c r="AJ6" s="34">
        <f t="shared" si="8"/>
        <v>8</v>
      </c>
      <c r="AK6" s="34">
        <f t="shared" si="8"/>
        <v>9</v>
      </c>
      <c r="AL6" s="35">
        <v>1</v>
      </c>
      <c r="AM6" s="35">
        <f>+AL6+1</f>
        <v>2</v>
      </c>
      <c r="AN6" s="33" t="s">
        <v>20</v>
      </c>
      <c r="AO6" s="35">
        <f>+AM6+1</f>
        <v>3</v>
      </c>
      <c r="AP6" s="35">
        <f t="shared" si="7"/>
        <v>4</v>
      </c>
      <c r="AQ6" s="35">
        <f t="shared" si="7"/>
        <v>5</v>
      </c>
      <c r="AR6" s="35">
        <f t="shared" si="7"/>
        <v>6</v>
      </c>
      <c r="AS6" s="35">
        <f t="shared" si="7"/>
        <v>7</v>
      </c>
      <c r="AT6" s="35">
        <f t="shared" si="7"/>
        <v>8</v>
      </c>
      <c r="AU6" s="35">
        <f t="shared" si="7"/>
        <v>9</v>
      </c>
      <c r="AV6" s="35">
        <f t="shared" si="7"/>
        <v>10</v>
      </c>
      <c r="AW6" s="36" t="s">
        <v>20</v>
      </c>
      <c r="AX6" s="13" t="s">
        <v>20</v>
      </c>
      <c r="AY6" s="13" t="s">
        <v>20</v>
      </c>
      <c r="AZ6" s="33" t="s">
        <v>20</v>
      </c>
      <c r="BA6" s="33" t="s">
        <v>20</v>
      </c>
      <c r="BB6" s="33" t="s">
        <v>20</v>
      </c>
      <c r="BC6" s="33" t="s">
        <v>20</v>
      </c>
      <c r="BD6" s="115" t="s">
        <v>20</v>
      </c>
      <c r="BE6" s="118" t="s">
        <v>20</v>
      </c>
      <c r="BF6" s="72" t="s">
        <v>20</v>
      </c>
    </row>
    <row r="7" spans="1:58" ht="30" customHeight="1" thickTop="1" x14ac:dyDescent="0.35">
      <c r="A7" s="37"/>
      <c r="B7" s="38" t="s">
        <v>5</v>
      </c>
      <c r="C7" s="39" t="s">
        <v>22</v>
      </c>
      <c r="D7" s="122"/>
      <c r="E7" s="122"/>
      <c r="F7" s="41"/>
      <c r="G7" s="41"/>
      <c r="H7" s="41"/>
      <c r="I7" s="41"/>
      <c r="J7" s="41"/>
      <c r="K7" s="41"/>
      <c r="L7" s="40" t="s">
        <v>22</v>
      </c>
      <c r="M7" s="41"/>
      <c r="N7" s="41"/>
      <c r="O7" s="41"/>
      <c r="P7" s="41"/>
      <c r="Q7" s="41"/>
      <c r="R7" s="41"/>
      <c r="S7" s="41"/>
      <c r="T7" s="41"/>
      <c r="U7" s="41"/>
      <c r="V7" s="45" t="s">
        <v>23</v>
      </c>
      <c r="W7" s="45" t="s">
        <v>23</v>
      </c>
      <c r="X7" s="41" t="s">
        <v>60</v>
      </c>
      <c r="Y7" s="41" t="s">
        <v>60</v>
      </c>
      <c r="Z7" s="41"/>
      <c r="AA7" s="41"/>
      <c r="AB7" s="122"/>
      <c r="AC7" s="41"/>
      <c r="AD7" s="40" t="s">
        <v>22</v>
      </c>
      <c r="AE7" s="41"/>
      <c r="AF7" s="41"/>
      <c r="AG7" s="41"/>
      <c r="AH7" s="41"/>
      <c r="AI7" s="41"/>
      <c r="AJ7" s="41"/>
      <c r="AK7" s="45" t="s">
        <v>23</v>
      </c>
      <c r="AL7" s="41"/>
      <c r="AM7" s="41"/>
      <c r="AN7" s="45" t="s">
        <v>23</v>
      </c>
      <c r="AO7" s="41"/>
      <c r="AP7" s="41" t="s">
        <v>61</v>
      </c>
      <c r="AQ7" s="41" t="s">
        <v>61</v>
      </c>
      <c r="AR7" s="45" t="s">
        <v>23</v>
      </c>
      <c r="AS7" s="41" t="s">
        <v>61</v>
      </c>
      <c r="AT7" s="41" t="s">
        <v>61</v>
      </c>
      <c r="AU7" s="41" t="s">
        <v>61</v>
      </c>
      <c r="AV7" s="41" t="s">
        <v>61</v>
      </c>
      <c r="AW7" s="42" t="s">
        <v>22</v>
      </c>
      <c r="AX7" s="43" t="s">
        <v>22</v>
      </c>
      <c r="AY7" s="43" t="s">
        <v>22</v>
      </c>
      <c r="AZ7" s="40" t="s">
        <v>22</v>
      </c>
      <c r="BA7" s="40" t="s">
        <v>22</v>
      </c>
      <c r="BB7" s="40" t="s">
        <v>22</v>
      </c>
      <c r="BC7" s="40" t="s">
        <v>22</v>
      </c>
      <c r="BD7" s="116"/>
      <c r="BE7" s="119"/>
      <c r="BF7" s="75"/>
    </row>
    <row r="8" spans="1:58" ht="30" customHeight="1" x14ac:dyDescent="0.35">
      <c r="A8" s="44">
        <v>2006</v>
      </c>
      <c r="B8" s="41" t="s">
        <v>25</v>
      </c>
      <c r="C8" s="40" t="s">
        <v>22</v>
      </c>
      <c r="D8" s="122"/>
      <c r="E8" s="122"/>
      <c r="F8" s="41" t="s">
        <v>60</v>
      </c>
      <c r="G8" s="41" t="s">
        <v>60</v>
      </c>
      <c r="H8" s="41" t="s">
        <v>60</v>
      </c>
      <c r="I8" s="41" t="s">
        <v>60</v>
      </c>
      <c r="J8" s="41" t="s">
        <v>60</v>
      </c>
      <c r="K8" s="41"/>
      <c r="L8" s="40" t="s">
        <v>22</v>
      </c>
      <c r="M8" s="41" t="s">
        <v>60</v>
      </c>
      <c r="N8" s="41" t="s">
        <v>60</v>
      </c>
      <c r="O8" s="41" t="s">
        <v>60</v>
      </c>
      <c r="P8" s="41" t="s">
        <v>60</v>
      </c>
      <c r="Q8" s="41" t="s">
        <v>60</v>
      </c>
      <c r="R8" s="41" t="s">
        <v>60</v>
      </c>
      <c r="S8" s="41" t="s">
        <v>60</v>
      </c>
      <c r="T8" s="41"/>
      <c r="U8" s="41"/>
      <c r="V8" s="45" t="s">
        <v>23</v>
      </c>
      <c r="W8" s="40" t="s">
        <v>22</v>
      </c>
      <c r="X8" s="41" t="s">
        <v>60</v>
      </c>
      <c r="Y8" s="41" t="s">
        <v>60</v>
      </c>
      <c r="Z8" s="41" t="s">
        <v>60</v>
      </c>
      <c r="AA8" s="41"/>
      <c r="AB8" s="122"/>
      <c r="AC8" s="41"/>
      <c r="AD8" s="40" t="s">
        <v>22</v>
      </c>
      <c r="AE8" s="41"/>
      <c r="AF8" s="41"/>
      <c r="AG8" s="41"/>
      <c r="AH8" s="41"/>
      <c r="AI8" s="41"/>
      <c r="AJ8" s="41"/>
      <c r="AK8" s="41"/>
      <c r="AL8" s="41"/>
      <c r="AM8" s="41"/>
      <c r="AN8" s="40" t="s">
        <v>22</v>
      </c>
      <c r="AO8" s="41"/>
      <c r="AP8" s="41"/>
      <c r="AQ8" s="41" t="s">
        <v>61</v>
      </c>
      <c r="AR8" s="41" t="s">
        <v>61</v>
      </c>
      <c r="AS8" s="41" t="s">
        <v>61</v>
      </c>
      <c r="AT8" s="41" t="s">
        <v>61</v>
      </c>
      <c r="AU8" s="41" t="s">
        <v>61</v>
      </c>
      <c r="AV8" s="41" t="s">
        <v>61</v>
      </c>
      <c r="AW8" s="42" t="s">
        <v>22</v>
      </c>
      <c r="AX8" s="43" t="s">
        <v>22</v>
      </c>
      <c r="AY8" s="43" t="s">
        <v>22</v>
      </c>
      <c r="AZ8" s="40" t="s">
        <v>22</v>
      </c>
      <c r="BA8" s="40" t="s">
        <v>22</v>
      </c>
      <c r="BB8" s="40" t="s">
        <v>22</v>
      </c>
      <c r="BC8" s="40" t="s">
        <v>22</v>
      </c>
      <c r="BD8" s="116"/>
      <c r="BE8" s="119"/>
      <c r="BF8" s="75"/>
    </row>
    <row r="9" spans="1:58" ht="30" customHeight="1" x14ac:dyDescent="0.35">
      <c r="A9" s="44" t="s">
        <v>62</v>
      </c>
      <c r="B9" s="41" t="s">
        <v>26</v>
      </c>
      <c r="C9" s="40" t="s">
        <v>22</v>
      </c>
      <c r="D9" s="122"/>
      <c r="E9" s="122"/>
      <c r="F9" s="41"/>
      <c r="G9" s="41"/>
      <c r="H9" s="41"/>
      <c r="I9" s="41"/>
      <c r="J9" s="41"/>
      <c r="K9" s="41"/>
      <c r="L9" s="40" t="s">
        <v>22</v>
      </c>
      <c r="M9" s="41"/>
      <c r="N9" s="41"/>
      <c r="O9" s="41"/>
      <c r="P9" s="41"/>
      <c r="Q9" s="41"/>
      <c r="R9" s="41"/>
      <c r="S9" s="41"/>
      <c r="T9" s="41"/>
      <c r="U9" s="41"/>
      <c r="V9" s="40" t="s">
        <v>22</v>
      </c>
      <c r="W9" s="40" t="s">
        <v>22</v>
      </c>
      <c r="X9" s="41" t="s">
        <v>60</v>
      </c>
      <c r="Y9" s="41" t="s">
        <v>60</v>
      </c>
      <c r="Z9" s="41"/>
      <c r="AA9" s="41"/>
      <c r="AB9" s="122"/>
      <c r="AC9" s="41"/>
      <c r="AD9" s="40" t="s">
        <v>22</v>
      </c>
      <c r="AE9" s="41"/>
      <c r="AF9" s="41"/>
      <c r="AG9" s="41"/>
      <c r="AH9" s="41"/>
      <c r="AI9" s="41"/>
      <c r="AJ9" s="41"/>
      <c r="AK9" s="41"/>
      <c r="AL9" s="41"/>
      <c r="AM9" s="143" t="s">
        <v>22</v>
      </c>
      <c r="AN9" s="40" t="s">
        <v>22</v>
      </c>
      <c r="AO9" s="41"/>
      <c r="AP9" s="41"/>
      <c r="AQ9" s="41" t="s">
        <v>61</v>
      </c>
      <c r="AR9" s="41" t="s">
        <v>61</v>
      </c>
      <c r="AS9" s="41" t="s">
        <v>61</v>
      </c>
      <c r="AT9" s="41" t="s">
        <v>61</v>
      </c>
      <c r="AU9" s="41" t="s">
        <v>61</v>
      </c>
      <c r="AV9" s="41" t="s">
        <v>61</v>
      </c>
      <c r="AW9" s="42" t="s">
        <v>22</v>
      </c>
      <c r="AX9" s="43" t="s">
        <v>22</v>
      </c>
      <c r="AY9" s="43" t="s">
        <v>22</v>
      </c>
      <c r="AZ9" s="40" t="s">
        <v>22</v>
      </c>
      <c r="BA9" s="40" t="s">
        <v>22</v>
      </c>
      <c r="BB9" s="40" t="s">
        <v>22</v>
      </c>
      <c r="BC9" s="40" t="s">
        <v>22</v>
      </c>
      <c r="BD9" s="116"/>
      <c r="BE9" s="119"/>
      <c r="BF9" s="75"/>
    </row>
    <row r="10" spans="1:58" ht="30" customHeight="1" x14ac:dyDescent="0.35">
      <c r="A10" s="44">
        <v>2007</v>
      </c>
      <c r="B10" s="41" t="s">
        <v>28</v>
      </c>
      <c r="C10" s="40" t="s">
        <v>22</v>
      </c>
      <c r="D10" s="122"/>
      <c r="E10" s="122"/>
      <c r="F10" s="41"/>
      <c r="G10" s="41"/>
      <c r="H10" s="41"/>
      <c r="I10" s="41"/>
      <c r="J10" s="41"/>
      <c r="K10" s="41"/>
      <c r="L10" s="40" t="s">
        <v>22</v>
      </c>
      <c r="M10" s="41"/>
      <c r="N10" s="41"/>
      <c r="O10" s="41"/>
      <c r="P10" s="41"/>
      <c r="Q10" s="41"/>
      <c r="R10" s="41"/>
      <c r="S10" s="41"/>
      <c r="T10" s="41"/>
      <c r="U10" s="41"/>
      <c r="V10" s="40" t="s">
        <v>22</v>
      </c>
      <c r="W10" s="40" t="s">
        <v>22</v>
      </c>
      <c r="X10" s="41" t="s">
        <v>60</v>
      </c>
      <c r="Y10" s="41" t="s">
        <v>60</v>
      </c>
      <c r="Z10" s="41"/>
      <c r="AA10" s="41"/>
      <c r="AB10" s="122"/>
      <c r="AC10" s="41"/>
      <c r="AD10" s="40" t="s">
        <v>22</v>
      </c>
      <c r="AE10" s="41"/>
      <c r="AF10" s="41"/>
      <c r="AG10" s="41"/>
      <c r="AH10" s="41"/>
      <c r="AI10" s="41"/>
      <c r="AJ10" s="41"/>
      <c r="AK10" s="41"/>
      <c r="AL10" s="41"/>
      <c r="AM10" s="143" t="s">
        <v>22</v>
      </c>
      <c r="AN10" s="40" t="s">
        <v>22</v>
      </c>
      <c r="AO10" s="41"/>
      <c r="AP10" s="45" t="s">
        <v>23</v>
      </c>
      <c r="AQ10" s="41" t="s">
        <v>61</v>
      </c>
      <c r="AR10" s="41" t="s">
        <v>61</v>
      </c>
      <c r="AS10" s="41" t="s">
        <v>61</v>
      </c>
      <c r="AT10" s="41" t="s">
        <v>61</v>
      </c>
      <c r="AU10" s="41" t="s">
        <v>61</v>
      </c>
      <c r="AV10" s="41" t="s">
        <v>61</v>
      </c>
      <c r="AW10" s="42" t="s">
        <v>22</v>
      </c>
      <c r="AX10" s="43" t="s">
        <v>22</v>
      </c>
      <c r="AY10" s="43" t="s">
        <v>22</v>
      </c>
      <c r="AZ10" s="40" t="s">
        <v>22</v>
      </c>
      <c r="BA10" s="40" t="s">
        <v>22</v>
      </c>
      <c r="BB10" s="40" t="s">
        <v>22</v>
      </c>
      <c r="BC10" s="40" t="s">
        <v>22</v>
      </c>
      <c r="BD10" s="116"/>
      <c r="BE10" s="119"/>
      <c r="BF10" s="75"/>
    </row>
    <row r="11" spans="1:58" ht="30" customHeight="1" thickBot="1" x14ac:dyDescent="0.4">
      <c r="A11" s="46"/>
      <c r="B11" s="47" t="s">
        <v>29</v>
      </c>
      <c r="C11" s="48" t="s">
        <v>22</v>
      </c>
      <c r="D11" s="123"/>
      <c r="E11" s="123"/>
      <c r="F11" s="47" t="s">
        <v>60</v>
      </c>
      <c r="G11" s="47" t="s">
        <v>60</v>
      </c>
      <c r="H11" s="47" t="s">
        <v>60</v>
      </c>
      <c r="I11" s="47" t="s">
        <v>60</v>
      </c>
      <c r="J11" s="47" t="s">
        <v>60</v>
      </c>
      <c r="K11" s="47"/>
      <c r="L11" s="48" t="s">
        <v>22</v>
      </c>
      <c r="M11" s="47" t="s">
        <v>60</v>
      </c>
      <c r="N11" s="47" t="s">
        <v>60</v>
      </c>
      <c r="O11" s="47" t="s">
        <v>60</v>
      </c>
      <c r="P11" s="47" t="s">
        <v>60</v>
      </c>
      <c r="Q11" s="47" t="s">
        <v>60</v>
      </c>
      <c r="R11" s="47" t="s">
        <v>60</v>
      </c>
      <c r="S11" s="47" t="s">
        <v>60</v>
      </c>
      <c r="T11" s="47"/>
      <c r="U11" s="47"/>
      <c r="V11" s="48" t="s">
        <v>22</v>
      </c>
      <c r="W11" s="48" t="s">
        <v>22</v>
      </c>
      <c r="X11" s="47" t="s">
        <v>60</v>
      </c>
      <c r="Y11" s="47" t="s">
        <v>60</v>
      </c>
      <c r="Z11" s="47" t="s">
        <v>60</v>
      </c>
      <c r="AA11" s="47"/>
      <c r="AB11" s="123"/>
      <c r="AC11" s="47"/>
      <c r="AD11" s="48" t="s">
        <v>22</v>
      </c>
      <c r="AE11" s="47"/>
      <c r="AF11" s="47"/>
      <c r="AG11" s="47"/>
      <c r="AH11" s="47"/>
      <c r="AI11" s="47"/>
      <c r="AJ11" s="45" t="s">
        <v>23</v>
      </c>
      <c r="AK11" s="47"/>
      <c r="AL11" s="47"/>
      <c r="AM11" s="144" t="s">
        <v>22</v>
      </c>
      <c r="AN11" s="48" t="s">
        <v>22</v>
      </c>
      <c r="AO11" s="47"/>
      <c r="AP11" s="48" t="s">
        <v>22</v>
      </c>
      <c r="AQ11" s="47" t="s">
        <v>61</v>
      </c>
      <c r="AR11" s="47" t="s">
        <v>61</v>
      </c>
      <c r="AS11" s="47" t="s">
        <v>61</v>
      </c>
      <c r="AT11" s="47" t="s">
        <v>61</v>
      </c>
      <c r="AU11" s="47" t="s">
        <v>61</v>
      </c>
      <c r="AV11" s="47" t="s">
        <v>61</v>
      </c>
      <c r="AW11" s="49" t="s">
        <v>22</v>
      </c>
      <c r="AX11" s="50" t="s">
        <v>22</v>
      </c>
      <c r="AY11" s="50" t="s">
        <v>22</v>
      </c>
      <c r="AZ11" s="48" t="s">
        <v>22</v>
      </c>
      <c r="BA11" s="48" t="s">
        <v>22</v>
      </c>
      <c r="BB11" s="48" t="s">
        <v>22</v>
      </c>
      <c r="BC11" s="48" t="s">
        <v>22</v>
      </c>
      <c r="BD11" s="117"/>
      <c r="BE11" s="120"/>
      <c r="BF11" s="78"/>
    </row>
    <row r="12" spans="1:58" ht="30" customHeight="1" thickTop="1" x14ac:dyDescent="0.35">
      <c r="A12" s="7"/>
      <c r="B12" s="8"/>
      <c r="C12" s="8"/>
      <c r="D12" s="8"/>
      <c r="E12" s="8"/>
      <c r="F12" s="8"/>
      <c r="G12" s="8"/>
      <c r="H12" s="8"/>
      <c r="I12" s="8"/>
      <c r="J12" s="8"/>
      <c r="K12" s="51"/>
      <c r="L12" s="51" t="s">
        <v>38</v>
      </c>
      <c r="M12" s="51"/>
      <c r="N12" s="51"/>
      <c r="O12" s="51"/>
      <c r="P12" s="51"/>
      <c r="Q12" s="51"/>
      <c r="R12" s="51"/>
      <c r="S12" s="51"/>
      <c r="T12" s="51"/>
      <c r="U12" s="51"/>
      <c r="V12" s="52" t="s">
        <v>38</v>
      </c>
      <c r="W12" s="51" t="s">
        <v>38</v>
      </c>
      <c r="X12" s="51"/>
      <c r="Y12" s="51"/>
      <c r="Z12" s="51"/>
      <c r="AA12" s="51"/>
      <c r="AB12" s="51"/>
      <c r="AC12" s="51"/>
      <c r="AD12" s="51" t="s">
        <v>38</v>
      </c>
      <c r="AE12" s="51"/>
      <c r="AF12" s="51"/>
      <c r="AG12" s="51"/>
      <c r="AH12" s="51"/>
      <c r="AI12" s="51"/>
      <c r="AJ12" s="51" t="s">
        <v>38</v>
      </c>
      <c r="AK12" s="51" t="s">
        <v>38</v>
      </c>
      <c r="AL12" s="51"/>
      <c r="AM12" s="51" t="s">
        <v>38</v>
      </c>
      <c r="AN12" s="51" t="s">
        <v>38</v>
      </c>
      <c r="AO12" s="51"/>
      <c r="AP12" s="51" t="s">
        <v>38</v>
      </c>
      <c r="AQ12" s="51"/>
      <c r="AR12" s="51" t="s">
        <v>38</v>
      </c>
      <c r="AS12" s="51"/>
      <c r="AT12" s="51"/>
      <c r="AU12" s="51"/>
      <c r="AW12" s="51" t="s">
        <v>38</v>
      </c>
      <c r="AX12" s="8"/>
      <c r="AY12" s="8"/>
      <c r="AZ12" s="8"/>
      <c r="BA12" s="8"/>
      <c r="BB12" s="8"/>
      <c r="BC12" s="8"/>
      <c r="BD12" s="8"/>
      <c r="BE12" s="8"/>
      <c r="BF12" s="53"/>
    </row>
    <row r="13" spans="1:58" ht="30" customHeigh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52"/>
      <c r="L13" s="52" t="s">
        <v>38</v>
      </c>
      <c r="M13" s="52"/>
      <c r="N13" s="52"/>
      <c r="O13" s="52"/>
      <c r="P13" s="52"/>
      <c r="Q13" s="52"/>
      <c r="R13" s="52"/>
      <c r="S13" s="52"/>
      <c r="T13" s="52"/>
      <c r="U13" s="52"/>
      <c r="V13" s="52" t="s">
        <v>38</v>
      </c>
      <c r="W13" s="52" t="s">
        <v>38</v>
      </c>
      <c r="X13" s="52"/>
      <c r="Y13" s="52"/>
      <c r="Z13" s="52"/>
      <c r="AA13" s="52"/>
      <c r="AB13" s="52"/>
      <c r="AC13" s="52"/>
      <c r="AD13" s="52" t="s">
        <v>38</v>
      </c>
      <c r="AE13" s="52"/>
      <c r="AF13" s="52"/>
      <c r="AG13" s="52"/>
      <c r="AH13" s="52"/>
      <c r="AI13" s="52"/>
      <c r="AJ13" s="52" t="s">
        <v>38</v>
      </c>
      <c r="AK13" s="52" t="s">
        <v>38</v>
      </c>
      <c r="AL13" s="22"/>
      <c r="AM13" s="52" t="s">
        <v>38</v>
      </c>
      <c r="AN13" s="52" t="s">
        <v>38</v>
      </c>
      <c r="AO13" s="52"/>
      <c r="AP13" s="52" t="s">
        <v>38</v>
      </c>
      <c r="AQ13" s="52"/>
      <c r="AR13" s="22" t="s">
        <v>40</v>
      </c>
      <c r="AS13" s="54"/>
      <c r="AT13" s="54"/>
      <c r="AU13" s="54"/>
      <c r="AW13" s="52" t="s">
        <v>38</v>
      </c>
      <c r="AX13" s="22"/>
      <c r="AY13" s="22"/>
      <c r="AZ13" s="22"/>
      <c r="BA13" s="22"/>
      <c r="BB13" s="22"/>
      <c r="BC13" s="22"/>
      <c r="BD13" s="22"/>
      <c r="BE13" s="22"/>
      <c r="BF13" s="53"/>
    </row>
    <row r="14" spans="1:58" ht="30" customHeight="1" x14ac:dyDescent="0.3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 t="s">
        <v>42</v>
      </c>
      <c r="M14" s="22"/>
      <c r="N14" s="22"/>
      <c r="O14" s="22"/>
      <c r="P14" s="22"/>
      <c r="Q14" s="22"/>
      <c r="R14" s="22"/>
      <c r="S14" s="22"/>
      <c r="T14" s="22"/>
      <c r="U14" s="22"/>
      <c r="V14" s="22" t="s">
        <v>43</v>
      </c>
      <c r="W14" s="22"/>
      <c r="X14" s="22"/>
      <c r="Y14" s="22"/>
      <c r="Z14" s="22"/>
      <c r="AA14" s="22"/>
      <c r="AB14" s="22"/>
      <c r="AC14" s="22"/>
      <c r="AD14" s="22" t="s">
        <v>63</v>
      </c>
      <c r="AE14" s="22"/>
      <c r="AF14" s="22"/>
      <c r="AG14" s="22"/>
      <c r="AH14" s="54"/>
      <c r="AI14" s="54"/>
      <c r="AJ14" s="54" t="s">
        <v>36</v>
      </c>
      <c r="AK14" s="54"/>
      <c r="AL14" s="54" t="s">
        <v>61</v>
      </c>
      <c r="AM14" s="54" t="s">
        <v>64</v>
      </c>
      <c r="AN14" s="54"/>
      <c r="AO14" s="22"/>
      <c r="AP14" s="55" t="s">
        <v>46</v>
      </c>
      <c r="AQ14" s="22"/>
      <c r="AR14" s="22"/>
      <c r="AS14" s="22"/>
      <c r="AT14" s="22"/>
      <c r="AU14" s="22"/>
      <c r="AW14" s="22" t="s">
        <v>47</v>
      </c>
      <c r="AX14" s="22"/>
      <c r="AY14" s="22"/>
      <c r="AZ14" s="22"/>
      <c r="BA14" s="22"/>
      <c r="BB14" s="22"/>
      <c r="BC14" s="22" t="s">
        <v>65</v>
      </c>
      <c r="BD14" s="22"/>
      <c r="BE14" s="22"/>
      <c r="BF14" s="53"/>
    </row>
    <row r="15" spans="1:58" ht="30" customHeigh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v>5</v>
      </c>
      <c r="M15" s="22" t="s">
        <v>66</v>
      </c>
      <c r="N15" s="22"/>
      <c r="O15" s="22"/>
      <c r="P15" s="22"/>
      <c r="Q15" s="22"/>
      <c r="R15" s="22"/>
      <c r="S15" s="22"/>
      <c r="T15" s="22"/>
      <c r="U15" s="22"/>
      <c r="V15" s="22">
        <v>7</v>
      </c>
      <c r="W15" s="22" t="s">
        <v>66</v>
      </c>
      <c r="X15" s="22"/>
      <c r="Y15" s="22"/>
      <c r="Z15" s="22"/>
      <c r="AA15" s="22"/>
      <c r="AB15" s="22"/>
      <c r="AC15" s="22"/>
      <c r="AD15" s="22">
        <v>5</v>
      </c>
      <c r="AE15" s="22" t="s">
        <v>66</v>
      </c>
      <c r="AF15" s="22"/>
      <c r="AG15" s="22"/>
      <c r="AH15" s="22"/>
      <c r="AI15" s="56"/>
      <c r="AJ15" s="22"/>
      <c r="AK15" s="56"/>
      <c r="AL15" s="56"/>
      <c r="AM15" s="22">
        <v>7</v>
      </c>
      <c r="AN15" s="6" t="s">
        <v>66</v>
      </c>
      <c r="AO15" s="22"/>
      <c r="AP15" s="22">
        <v>1</v>
      </c>
      <c r="AQ15" s="22" t="s">
        <v>67</v>
      </c>
      <c r="AR15" s="22"/>
      <c r="AS15" s="22"/>
      <c r="AT15" s="22"/>
      <c r="AU15" s="22"/>
      <c r="AW15" s="22">
        <v>35</v>
      </c>
      <c r="AX15" s="22" t="s">
        <v>66</v>
      </c>
      <c r="AY15" s="22"/>
      <c r="AZ15" s="22"/>
      <c r="BA15" s="22"/>
      <c r="BB15" s="22"/>
      <c r="BC15" s="22">
        <f>SUM(C15:BB15)</f>
        <v>60</v>
      </c>
      <c r="BD15" s="22" t="s">
        <v>66</v>
      </c>
      <c r="BE15" s="22"/>
      <c r="BF15" s="53"/>
    </row>
    <row r="16" spans="1:58" ht="30" customHeight="1" thickBot="1" x14ac:dyDescent="0.4">
      <c r="A16" s="46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6"/>
      <c r="M16" s="96"/>
      <c r="N16" s="96"/>
      <c r="O16" s="96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142"/>
    </row>
    <row r="17" ht="20.5" thickTop="1" x14ac:dyDescent="0.35"/>
  </sheetData>
  <phoneticPr fontId="0" type="noConversion"/>
  <printOptions horizontalCentered="1" verticalCentered="1"/>
  <pageMargins left="0.70866141732283472" right="0.51181102362204722" top="0.59055118110236227" bottom="0.51181102362204722" header="0.31496062992125984" footer="0.31496062992125984"/>
  <pageSetup paperSize="9" scale="37" orientation="landscape" r:id="rId1"/>
  <headerFooter alignWithMargins="0">
    <oddHeader xml:space="preserve">&amp;R&amp;"Arial,Vet"&amp;24VASTGESTELD 19 DECEMBER 2005                                           </oddHeader>
    <oddFooter xml:space="preserve">&amp;LCentrale Dienst Helicon Opleidingen, printdatum &amp;D&amp;R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BF17"/>
  <sheetViews>
    <sheetView showGridLines="0" defaultGridColor="0" colorId="22" zoomScale="39" zoomScaleNormal="39" workbookViewId="0"/>
  </sheetViews>
  <sheetFormatPr defaultColWidth="9.8125" defaultRowHeight="20" x14ac:dyDescent="0.35"/>
  <cols>
    <col min="1" max="1" width="12.625" style="6" customWidth="1"/>
    <col min="2" max="2" width="3.9375" style="6" customWidth="1"/>
    <col min="3" max="58" width="4.1875" style="6" customWidth="1"/>
    <col min="59" max="16384" width="9.8125" style="6"/>
  </cols>
  <sheetData>
    <row r="1" spans="1:58" ht="35.15" customHeight="1" thickTop="1" thickBot="1" x14ac:dyDescent="0.4">
      <c r="A1" s="57"/>
      <c r="B1" s="58"/>
      <c r="C1" s="59" t="s">
        <v>73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60"/>
      <c r="AR1" s="58"/>
      <c r="AS1" s="58"/>
      <c r="AT1" s="60"/>
      <c r="AU1" s="60"/>
      <c r="AV1" s="58"/>
      <c r="AW1" s="59" t="s">
        <v>54</v>
      </c>
      <c r="AX1" s="58"/>
      <c r="AY1" s="58"/>
      <c r="AZ1" s="58"/>
      <c r="BA1" s="58"/>
      <c r="BB1" s="58"/>
      <c r="BC1" s="58"/>
      <c r="BD1" s="58"/>
      <c r="BE1" s="58"/>
      <c r="BF1" s="61"/>
    </row>
    <row r="2" spans="1:58" ht="30" customHeight="1" thickTop="1" thickBot="1" x14ac:dyDescent="0.4">
      <c r="A2" s="7" t="s">
        <v>55</v>
      </c>
      <c r="B2" s="8"/>
      <c r="C2" s="62">
        <v>33</v>
      </c>
      <c r="D2" s="62">
        <v>34</v>
      </c>
      <c r="E2" s="10">
        <v>35</v>
      </c>
      <c r="F2" s="10">
        <v>36</v>
      </c>
      <c r="G2" s="10">
        <v>37</v>
      </c>
      <c r="H2" s="10">
        <v>38</v>
      </c>
      <c r="I2" s="10">
        <v>39</v>
      </c>
      <c r="J2" s="10">
        <v>40</v>
      </c>
      <c r="K2" s="10">
        <v>41</v>
      </c>
      <c r="L2" s="62">
        <v>42</v>
      </c>
      <c r="M2" s="11">
        <v>43</v>
      </c>
      <c r="N2" s="10">
        <v>44</v>
      </c>
      <c r="O2" s="10">
        <v>45</v>
      </c>
      <c r="P2" s="10">
        <v>46</v>
      </c>
      <c r="Q2" s="10">
        <v>47</v>
      </c>
      <c r="R2" s="10">
        <v>48</v>
      </c>
      <c r="S2" s="10">
        <v>49</v>
      </c>
      <c r="T2" s="10">
        <v>50</v>
      </c>
      <c r="U2" s="11">
        <v>51</v>
      </c>
      <c r="V2" s="62">
        <v>52</v>
      </c>
      <c r="W2" s="62">
        <v>1</v>
      </c>
      <c r="X2" s="10">
        <v>2</v>
      </c>
      <c r="Y2" s="10">
        <v>3</v>
      </c>
      <c r="Z2" s="10">
        <v>4</v>
      </c>
      <c r="AA2" s="10">
        <v>5</v>
      </c>
      <c r="AB2" s="11">
        <v>6</v>
      </c>
      <c r="AC2" s="10">
        <v>7</v>
      </c>
      <c r="AD2" s="62">
        <v>8</v>
      </c>
      <c r="AE2" s="11">
        <v>9</v>
      </c>
      <c r="AF2" s="10">
        <v>10</v>
      </c>
      <c r="AG2" s="10">
        <v>11</v>
      </c>
      <c r="AH2" s="10">
        <v>12</v>
      </c>
      <c r="AI2" s="10">
        <v>13</v>
      </c>
      <c r="AJ2" s="10">
        <v>14</v>
      </c>
      <c r="AK2" s="10">
        <v>15</v>
      </c>
      <c r="AL2" s="10">
        <v>16</v>
      </c>
      <c r="AM2" s="10">
        <v>17</v>
      </c>
      <c r="AN2" s="62">
        <v>18</v>
      </c>
      <c r="AO2" s="10">
        <v>19</v>
      </c>
      <c r="AP2" s="10">
        <v>20</v>
      </c>
      <c r="AQ2" s="10">
        <v>21</v>
      </c>
      <c r="AR2" s="10">
        <v>22</v>
      </c>
      <c r="AS2" s="10">
        <v>23</v>
      </c>
      <c r="AT2" s="10">
        <v>24</v>
      </c>
      <c r="AU2" s="10">
        <v>25</v>
      </c>
      <c r="AV2" s="10">
        <v>26</v>
      </c>
      <c r="AW2" s="10">
        <v>27</v>
      </c>
      <c r="AX2" s="99">
        <v>28</v>
      </c>
      <c r="AY2" s="62">
        <v>29</v>
      </c>
      <c r="AZ2" s="62">
        <v>30</v>
      </c>
      <c r="BA2" s="62">
        <v>31</v>
      </c>
      <c r="BB2" s="62">
        <v>32</v>
      </c>
      <c r="BC2" s="62">
        <v>33</v>
      </c>
      <c r="BD2" s="62">
        <v>34</v>
      </c>
      <c r="BE2" s="106">
        <v>35</v>
      </c>
      <c r="BF2" s="63">
        <v>36</v>
      </c>
    </row>
    <row r="3" spans="1:58" ht="30" customHeight="1" thickTop="1" x14ac:dyDescent="0.35">
      <c r="A3" s="7" t="s">
        <v>56</v>
      </c>
      <c r="B3" s="8"/>
      <c r="C3" s="64">
        <v>38943</v>
      </c>
      <c r="D3" s="64">
        <v>38950</v>
      </c>
      <c r="E3" s="15">
        <v>38957</v>
      </c>
      <c r="F3" s="15">
        <v>38964</v>
      </c>
      <c r="G3" s="15">
        <v>38971</v>
      </c>
      <c r="H3" s="15">
        <v>38978</v>
      </c>
      <c r="I3" s="15">
        <v>38985</v>
      </c>
      <c r="J3" s="15">
        <v>38992</v>
      </c>
      <c r="K3" s="15">
        <v>38999</v>
      </c>
      <c r="L3" s="64">
        <v>39006</v>
      </c>
      <c r="M3" s="16">
        <v>39013</v>
      </c>
      <c r="N3" s="15">
        <v>39020</v>
      </c>
      <c r="O3" s="15">
        <v>39027</v>
      </c>
      <c r="P3" s="15">
        <v>39034</v>
      </c>
      <c r="Q3" s="15">
        <v>39041</v>
      </c>
      <c r="R3" s="15">
        <v>39048</v>
      </c>
      <c r="S3" s="15">
        <v>39055</v>
      </c>
      <c r="T3" s="15">
        <v>39062</v>
      </c>
      <c r="U3" s="16">
        <v>39069</v>
      </c>
      <c r="V3" s="64">
        <v>39076</v>
      </c>
      <c r="W3" s="64">
        <v>39083</v>
      </c>
      <c r="X3" s="15">
        <v>39090</v>
      </c>
      <c r="Y3" s="15">
        <v>39097</v>
      </c>
      <c r="Z3" s="15">
        <v>39104</v>
      </c>
      <c r="AA3" s="15">
        <v>39111</v>
      </c>
      <c r="AB3" s="16">
        <v>39118</v>
      </c>
      <c r="AC3" s="15">
        <v>39125</v>
      </c>
      <c r="AD3" s="64">
        <v>39132</v>
      </c>
      <c r="AE3" s="16">
        <v>39139</v>
      </c>
      <c r="AF3" s="15">
        <v>39146</v>
      </c>
      <c r="AG3" s="15">
        <v>39153</v>
      </c>
      <c r="AH3" s="15">
        <v>39160</v>
      </c>
      <c r="AI3" s="15">
        <v>39167</v>
      </c>
      <c r="AJ3" s="15">
        <v>39174</v>
      </c>
      <c r="AK3" s="15">
        <v>39181</v>
      </c>
      <c r="AL3" s="15">
        <v>39188</v>
      </c>
      <c r="AM3" s="15">
        <v>39195</v>
      </c>
      <c r="AN3" s="64">
        <v>39202</v>
      </c>
      <c r="AO3" s="15">
        <v>39209</v>
      </c>
      <c r="AP3" s="15">
        <v>39216</v>
      </c>
      <c r="AQ3" s="15">
        <v>39223</v>
      </c>
      <c r="AR3" s="15">
        <v>39230</v>
      </c>
      <c r="AS3" s="15">
        <v>39237</v>
      </c>
      <c r="AT3" s="15">
        <v>39244</v>
      </c>
      <c r="AU3" s="15">
        <v>39251</v>
      </c>
      <c r="AV3" s="15">
        <v>39258</v>
      </c>
      <c r="AW3" s="17">
        <v>39265</v>
      </c>
      <c r="AX3" s="100">
        <v>39272</v>
      </c>
      <c r="AY3" s="64">
        <v>39279</v>
      </c>
      <c r="AZ3" s="64">
        <v>39286</v>
      </c>
      <c r="BA3" s="64">
        <v>39293</v>
      </c>
      <c r="BB3" s="64">
        <v>39300</v>
      </c>
      <c r="BC3" s="65">
        <v>39307</v>
      </c>
      <c r="BD3" s="64">
        <v>39314</v>
      </c>
      <c r="BE3" s="107">
        <v>39321</v>
      </c>
      <c r="BF3" s="66">
        <v>39328</v>
      </c>
    </row>
    <row r="4" spans="1:58" ht="30" customHeight="1" thickBot="1" x14ac:dyDescent="0.4">
      <c r="A4" s="21"/>
      <c r="B4" s="22"/>
      <c r="C4" s="67" t="s">
        <v>7</v>
      </c>
      <c r="D4" s="68"/>
      <c r="E4" s="25"/>
      <c r="F4" s="25" t="s">
        <v>8</v>
      </c>
      <c r="G4" s="26"/>
      <c r="H4" s="26"/>
      <c r="I4" s="25"/>
      <c r="J4" s="27" t="s">
        <v>9</v>
      </c>
      <c r="K4" s="26"/>
      <c r="L4" s="68"/>
      <c r="M4" s="28"/>
      <c r="N4" s="25"/>
      <c r="O4" s="26"/>
      <c r="P4" s="26"/>
      <c r="Q4" s="26"/>
      <c r="R4" s="25"/>
      <c r="S4" s="25" t="s">
        <v>11</v>
      </c>
      <c r="T4" s="26"/>
      <c r="U4" s="28"/>
      <c r="V4" s="69"/>
      <c r="W4" s="70" t="s">
        <v>12</v>
      </c>
      <c r="X4" s="26"/>
      <c r="Y4" s="26"/>
      <c r="Z4" s="26"/>
      <c r="AA4" s="25"/>
      <c r="AB4" s="124" t="s">
        <v>13</v>
      </c>
      <c r="AC4" s="26"/>
      <c r="AD4" s="68"/>
      <c r="AE4" s="124"/>
      <c r="AF4" s="25" t="s">
        <v>14</v>
      </c>
      <c r="AG4" s="26"/>
      <c r="AH4" s="26"/>
      <c r="AI4" s="25"/>
      <c r="AJ4" s="27" t="s">
        <v>15</v>
      </c>
      <c r="AK4" s="26"/>
      <c r="AL4" s="26"/>
      <c r="AM4" s="26"/>
      <c r="AN4" s="67"/>
      <c r="AO4" s="27" t="s">
        <v>16</v>
      </c>
      <c r="AP4" s="26"/>
      <c r="AQ4" s="26"/>
      <c r="AR4" s="25"/>
      <c r="AS4" s="27" t="s">
        <v>17</v>
      </c>
      <c r="AT4" s="26"/>
      <c r="AU4" s="26"/>
      <c r="AV4" s="27"/>
      <c r="AW4" s="27" t="s">
        <v>18</v>
      </c>
      <c r="AX4" s="70"/>
      <c r="AY4" s="68"/>
      <c r="AZ4" s="67"/>
      <c r="BA4" s="70" t="s">
        <v>7</v>
      </c>
      <c r="BB4" s="68"/>
      <c r="BC4" s="68"/>
      <c r="BD4" s="68"/>
      <c r="BE4" s="105"/>
      <c r="BF4" s="104" t="s">
        <v>57</v>
      </c>
    </row>
    <row r="5" spans="1:58" ht="30" customHeight="1" thickTop="1" thickBot="1" x14ac:dyDescent="0.4">
      <c r="A5" s="31" t="s">
        <v>58</v>
      </c>
      <c r="B5" s="32"/>
      <c r="C5" s="71" t="s">
        <v>20</v>
      </c>
      <c r="D5" s="71" t="s">
        <v>20</v>
      </c>
      <c r="E5" s="71">
        <v>1</v>
      </c>
      <c r="F5" s="71">
        <v>2</v>
      </c>
      <c r="G5" s="71">
        <v>3</v>
      </c>
      <c r="H5" s="71">
        <v>4</v>
      </c>
      <c r="I5" s="71">
        <v>5</v>
      </c>
      <c r="J5" s="71">
        <v>6</v>
      </c>
      <c r="K5" s="71">
        <v>7</v>
      </c>
      <c r="L5" s="71" t="s">
        <v>20</v>
      </c>
      <c r="M5" s="71">
        <v>8</v>
      </c>
      <c r="N5" s="71">
        <v>9</v>
      </c>
      <c r="O5" s="71">
        <v>10</v>
      </c>
      <c r="P5" s="71">
        <v>11</v>
      </c>
      <c r="Q5" s="71">
        <v>12</v>
      </c>
      <c r="R5" s="71">
        <v>13</v>
      </c>
      <c r="S5" s="71">
        <v>14</v>
      </c>
      <c r="T5" s="71">
        <v>15</v>
      </c>
      <c r="U5" s="71">
        <v>16</v>
      </c>
      <c r="V5" s="71" t="s">
        <v>20</v>
      </c>
      <c r="W5" s="71" t="s">
        <v>20</v>
      </c>
      <c r="X5" s="71">
        <v>17</v>
      </c>
      <c r="Y5" s="71">
        <v>18</v>
      </c>
      <c r="Z5" s="71">
        <v>19</v>
      </c>
      <c r="AA5" s="71">
        <v>20</v>
      </c>
      <c r="AB5" s="71">
        <v>21</v>
      </c>
      <c r="AC5" s="71">
        <v>22</v>
      </c>
      <c r="AD5" s="71" t="s">
        <v>20</v>
      </c>
      <c r="AE5" s="71">
        <v>23</v>
      </c>
      <c r="AF5" s="71">
        <v>24</v>
      </c>
      <c r="AG5" s="71">
        <v>25</v>
      </c>
      <c r="AH5" s="71">
        <v>26</v>
      </c>
      <c r="AI5" s="71">
        <v>27</v>
      </c>
      <c r="AJ5" s="71">
        <v>28</v>
      </c>
      <c r="AK5" s="71">
        <v>29</v>
      </c>
      <c r="AL5" s="71">
        <v>30</v>
      </c>
      <c r="AM5" s="71">
        <v>31</v>
      </c>
      <c r="AN5" s="71" t="s">
        <v>20</v>
      </c>
      <c r="AO5" s="71">
        <v>32</v>
      </c>
      <c r="AP5" s="71">
        <v>33</v>
      </c>
      <c r="AQ5" s="71">
        <v>34</v>
      </c>
      <c r="AR5" s="71">
        <v>35</v>
      </c>
      <c r="AS5" s="71">
        <v>36</v>
      </c>
      <c r="AT5" s="71">
        <v>37</v>
      </c>
      <c r="AU5" s="71">
        <v>38</v>
      </c>
      <c r="AV5" s="71">
        <v>39</v>
      </c>
      <c r="AW5" s="71">
        <v>40</v>
      </c>
      <c r="AX5" s="101" t="s">
        <v>20</v>
      </c>
      <c r="AY5" s="71" t="s">
        <v>20</v>
      </c>
      <c r="AZ5" s="71" t="s">
        <v>20</v>
      </c>
      <c r="BA5" s="71" t="s">
        <v>20</v>
      </c>
      <c r="BB5" s="71" t="s">
        <v>20</v>
      </c>
      <c r="BC5" s="71" t="s">
        <v>20</v>
      </c>
      <c r="BD5" s="71" t="s">
        <v>20</v>
      </c>
      <c r="BE5" s="108">
        <v>1</v>
      </c>
      <c r="BF5" s="72">
        <v>2</v>
      </c>
    </row>
    <row r="6" spans="1:58" ht="30" customHeight="1" thickTop="1" thickBot="1" x14ac:dyDescent="0.4">
      <c r="A6" s="31" t="s">
        <v>59</v>
      </c>
      <c r="B6" s="32"/>
      <c r="C6" s="71" t="s">
        <v>20</v>
      </c>
      <c r="D6" s="71" t="s">
        <v>20</v>
      </c>
      <c r="E6" s="34">
        <v>1</v>
      </c>
      <c r="F6" s="34">
        <v>2</v>
      </c>
      <c r="G6" s="34">
        <v>3</v>
      </c>
      <c r="H6" s="34">
        <v>4</v>
      </c>
      <c r="I6" s="34">
        <v>5</v>
      </c>
      <c r="J6" s="34">
        <v>6</v>
      </c>
      <c r="K6" s="34">
        <v>7</v>
      </c>
      <c r="L6" s="71" t="s">
        <v>20</v>
      </c>
      <c r="M6" s="34">
        <v>8</v>
      </c>
      <c r="N6" s="34">
        <v>9</v>
      </c>
      <c r="O6" s="34">
        <v>10</v>
      </c>
      <c r="P6" s="35">
        <v>1</v>
      </c>
      <c r="Q6" s="35">
        <v>2</v>
      </c>
      <c r="R6" s="35">
        <v>3</v>
      </c>
      <c r="S6" s="35">
        <v>4</v>
      </c>
      <c r="T6" s="35">
        <v>5</v>
      </c>
      <c r="U6" s="35">
        <v>6</v>
      </c>
      <c r="V6" s="71" t="s">
        <v>20</v>
      </c>
      <c r="W6" s="71" t="s">
        <v>20</v>
      </c>
      <c r="X6" s="35">
        <v>7</v>
      </c>
      <c r="Y6" s="35">
        <v>8</v>
      </c>
      <c r="Z6" s="35">
        <v>9</v>
      </c>
      <c r="AA6" s="35">
        <v>10</v>
      </c>
      <c r="AB6" s="34">
        <v>1</v>
      </c>
      <c r="AC6" s="34">
        <v>2</v>
      </c>
      <c r="AD6" s="34" t="s">
        <v>20</v>
      </c>
      <c r="AE6" s="34">
        <v>3</v>
      </c>
      <c r="AF6" s="34">
        <v>4</v>
      </c>
      <c r="AG6" s="34">
        <v>5</v>
      </c>
      <c r="AH6" s="34">
        <v>6</v>
      </c>
      <c r="AI6" s="34">
        <v>7</v>
      </c>
      <c r="AJ6" s="34">
        <v>8</v>
      </c>
      <c r="AK6" s="34">
        <v>9</v>
      </c>
      <c r="AL6" s="35">
        <v>1</v>
      </c>
      <c r="AM6" s="35">
        <v>2</v>
      </c>
      <c r="AN6" s="71" t="s">
        <v>20</v>
      </c>
      <c r="AO6" s="35">
        <v>3</v>
      </c>
      <c r="AP6" s="35">
        <v>4</v>
      </c>
      <c r="AQ6" s="35">
        <v>5</v>
      </c>
      <c r="AR6" s="35">
        <v>6</v>
      </c>
      <c r="AS6" s="35">
        <v>7</v>
      </c>
      <c r="AT6" s="35">
        <v>8</v>
      </c>
      <c r="AU6" s="35">
        <v>9</v>
      </c>
      <c r="AV6" s="35">
        <v>10</v>
      </c>
      <c r="AW6" s="71" t="s">
        <v>20</v>
      </c>
      <c r="AX6" s="101" t="s">
        <v>20</v>
      </c>
      <c r="AY6" s="71" t="s">
        <v>20</v>
      </c>
      <c r="AZ6" s="71" t="s">
        <v>20</v>
      </c>
      <c r="BA6" s="71" t="s">
        <v>20</v>
      </c>
      <c r="BB6" s="71" t="s">
        <v>20</v>
      </c>
      <c r="BC6" s="71" t="s">
        <v>20</v>
      </c>
      <c r="BD6" s="71" t="s">
        <v>20</v>
      </c>
      <c r="BE6" s="108" t="s">
        <v>20</v>
      </c>
      <c r="BF6" s="72" t="s">
        <v>20</v>
      </c>
    </row>
    <row r="7" spans="1:58" ht="30" customHeight="1" thickTop="1" x14ac:dyDescent="0.35">
      <c r="A7" s="37"/>
      <c r="B7" s="38" t="s">
        <v>5</v>
      </c>
      <c r="C7" s="73" t="s">
        <v>22</v>
      </c>
      <c r="D7" s="73" t="s">
        <v>22</v>
      </c>
      <c r="E7" s="41"/>
      <c r="F7" s="41"/>
      <c r="G7" s="41"/>
      <c r="H7" s="41"/>
      <c r="I7" s="41"/>
      <c r="J7" s="41"/>
      <c r="K7" s="41"/>
      <c r="L7" s="74" t="s">
        <v>22</v>
      </c>
      <c r="M7" s="143" t="s">
        <v>22</v>
      </c>
      <c r="N7" s="41"/>
      <c r="O7" s="41"/>
      <c r="P7" s="41"/>
      <c r="Q7" s="41"/>
      <c r="R7" s="41"/>
      <c r="S7" s="41"/>
      <c r="T7" s="41"/>
      <c r="U7" s="41"/>
      <c r="V7" s="76" t="s">
        <v>23</v>
      </c>
      <c r="W7" s="76" t="s">
        <v>23</v>
      </c>
      <c r="X7" s="41" t="s">
        <v>60</v>
      </c>
      <c r="Y7" s="41" t="s">
        <v>60</v>
      </c>
      <c r="Z7" s="41"/>
      <c r="AA7" s="41"/>
      <c r="AB7" s="122"/>
      <c r="AC7" s="41"/>
      <c r="AD7" s="74" t="s">
        <v>22</v>
      </c>
      <c r="AE7" s="41"/>
      <c r="AF7" s="41"/>
      <c r="AG7" s="41"/>
      <c r="AH7" s="41"/>
      <c r="AI7" s="41"/>
      <c r="AJ7" s="41"/>
      <c r="AK7" s="76" t="s">
        <v>23</v>
      </c>
      <c r="AL7" s="41"/>
      <c r="AM7" s="41"/>
      <c r="AN7" s="76" t="s">
        <v>23</v>
      </c>
      <c r="AO7" s="41"/>
      <c r="AP7" s="41" t="s">
        <v>61</v>
      </c>
      <c r="AQ7" s="41" t="s">
        <v>61</v>
      </c>
      <c r="AR7" s="76" t="s">
        <v>23</v>
      </c>
      <c r="AS7" s="41" t="s">
        <v>61</v>
      </c>
      <c r="AT7" s="41" t="s">
        <v>61</v>
      </c>
      <c r="AU7" s="41" t="s">
        <v>61</v>
      </c>
      <c r="AV7" s="41" t="s">
        <v>61</v>
      </c>
      <c r="AW7" s="41"/>
      <c r="AX7" s="102" t="s">
        <v>22</v>
      </c>
      <c r="AY7" s="74" t="s">
        <v>22</v>
      </c>
      <c r="AZ7" s="74" t="s">
        <v>22</v>
      </c>
      <c r="BA7" s="74" t="s">
        <v>22</v>
      </c>
      <c r="BB7" s="74" t="s">
        <v>22</v>
      </c>
      <c r="BC7" s="74" t="s">
        <v>22</v>
      </c>
      <c r="BD7" s="74" t="s">
        <v>22</v>
      </c>
      <c r="BE7" s="109"/>
      <c r="BF7" s="75"/>
    </row>
    <row r="8" spans="1:58" ht="30" customHeight="1" x14ac:dyDescent="0.35">
      <c r="A8" s="44">
        <v>2006</v>
      </c>
      <c r="B8" s="41" t="s">
        <v>25</v>
      </c>
      <c r="C8" s="74" t="s">
        <v>22</v>
      </c>
      <c r="D8" s="74" t="s">
        <v>22</v>
      </c>
      <c r="E8" s="41" t="s">
        <v>60</v>
      </c>
      <c r="F8" s="41" t="s">
        <v>60</v>
      </c>
      <c r="G8" s="41" t="s">
        <v>60</v>
      </c>
      <c r="H8" s="41" t="s">
        <v>60</v>
      </c>
      <c r="I8" s="41" t="s">
        <v>60</v>
      </c>
      <c r="J8" s="41" t="s">
        <v>60</v>
      </c>
      <c r="K8" s="41"/>
      <c r="L8" s="74" t="s">
        <v>22</v>
      </c>
      <c r="M8" s="41" t="s">
        <v>60</v>
      </c>
      <c r="N8" s="41" t="s">
        <v>60</v>
      </c>
      <c r="O8" s="41" t="s">
        <v>60</v>
      </c>
      <c r="P8" s="41" t="s">
        <v>60</v>
      </c>
      <c r="Q8" s="41" t="s">
        <v>60</v>
      </c>
      <c r="R8" s="41" t="s">
        <v>60</v>
      </c>
      <c r="S8" s="41" t="s">
        <v>60</v>
      </c>
      <c r="T8" s="41"/>
      <c r="U8" s="41"/>
      <c r="V8" s="76" t="s">
        <v>23</v>
      </c>
      <c r="W8" s="74" t="s">
        <v>22</v>
      </c>
      <c r="X8" s="41" t="s">
        <v>60</v>
      </c>
      <c r="Y8" s="41" t="s">
        <v>60</v>
      </c>
      <c r="Z8" s="41" t="s">
        <v>60</v>
      </c>
      <c r="AA8" s="41"/>
      <c r="AB8" s="122"/>
      <c r="AC8" s="41"/>
      <c r="AD8" s="74" t="s">
        <v>22</v>
      </c>
      <c r="AE8" s="41"/>
      <c r="AF8" s="41"/>
      <c r="AG8" s="41"/>
      <c r="AH8" s="41"/>
      <c r="AI8" s="41"/>
      <c r="AJ8" s="41" t="s">
        <v>60</v>
      </c>
      <c r="AK8" s="41"/>
      <c r="AL8" s="41"/>
      <c r="AM8" s="41"/>
      <c r="AN8" s="74" t="s">
        <v>22</v>
      </c>
      <c r="AO8" s="41"/>
      <c r="AP8" s="41"/>
      <c r="AQ8" s="41" t="s">
        <v>61</v>
      </c>
      <c r="AR8" s="41" t="s">
        <v>61</v>
      </c>
      <c r="AS8" s="41" t="s">
        <v>61</v>
      </c>
      <c r="AT8" s="41" t="s">
        <v>61</v>
      </c>
      <c r="AU8" s="41" t="s">
        <v>61</v>
      </c>
      <c r="AV8" s="41" t="s">
        <v>61</v>
      </c>
      <c r="AW8" s="41"/>
      <c r="AX8" s="102" t="s">
        <v>22</v>
      </c>
      <c r="AY8" s="74" t="s">
        <v>22</v>
      </c>
      <c r="AZ8" s="74" t="s">
        <v>22</v>
      </c>
      <c r="BA8" s="74" t="s">
        <v>22</v>
      </c>
      <c r="BB8" s="74" t="s">
        <v>22</v>
      </c>
      <c r="BC8" s="74" t="s">
        <v>22</v>
      </c>
      <c r="BD8" s="74" t="s">
        <v>22</v>
      </c>
      <c r="BE8" s="109"/>
      <c r="BF8" s="75"/>
    </row>
    <row r="9" spans="1:58" ht="30" customHeight="1" x14ac:dyDescent="0.35">
      <c r="A9" s="44" t="s">
        <v>62</v>
      </c>
      <c r="B9" s="41" t="s">
        <v>26</v>
      </c>
      <c r="C9" s="74" t="s">
        <v>22</v>
      </c>
      <c r="D9" s="74" t="s">
        <v>22</v>
      </c>
      <c r="E9" s="41"/>
      <c r="F9" s="41"/>
      <c r="G9" s="41"/>
      <c r="H9" s="41"/>
      <c r="I9" s="41"/>
      <c r="J9" s="41"/>
      <c r="K9" s="41"/>
      <c r="L9" s="74" t="s">
        <v>22</v>
      </c>
      <c r="M9" s="41"/>
      <c r="N9" s="41"/>
      <c r="O9" s="41"/>
      <c r="P9" s="41"/>
      <c r="Q9" s="41"/>
      <c r="R9" s="41"/>
      <c r="S9" s="41"/>
      <c r="T9" s="41"/>
      <c r="U9" s="41"/>
      <c r="V9" s="74" t="s">
        <v>22</v>
      </c>
      <c r="W9" s="74" t="s">
        <v>22</v>
      </c>
      <c r="X9" s="41" t="s">
        <v>60</v>
      </c>
      <c r="Y9" s="41" t="s">
        <v>60</v>
      </c>
      <c r="Z9" s="41"/>
      <c r="AA9" s="41"/>
      <c r="AB9" s="122"/>
      <c r="AC9" s="41"/>
      <c r="AD9" s="74" t="s">
        <v>22</v>
      </c>
      <c r="AE9" s="41"/>
      <c r="AF9" s="41"/>
      <c r="AG9" s="41"/>
      <c r="AH9" s="41"/>
      <c r="AI9" s="41"/>
      <c r="AJ9" s="41"/>
      <c r="AK9" s="41"/>
      <c r="AL9" s="41"/>
      <c r="AM9" s="41"/>
      <c r="AN9" s="74" t="s">
        <v>22</v>
      </c>
      <c r="AO9" s="41"/>
      <c r="AP9" s="41"/>
      <c r="AQ9" s="41" t="s">
        <v>61</v>
      </c>
      <c r="AR9" s="41" t="s">
        <v>61</v>
      </c>
      <c r="AS9" s="41" t="s">
        <v>61</v>
      </c>
      <c r="AT9" s="41" t="s">
        <v>61</v>
      </c>
      <c r="AU9" s="41" t="s">
        <v>61</v>
      </c>
      <c r="AV9" s="41" t="s">
        <v>61</v>
      </c>
      <c r="AW9" s="41"/>
      <c r="AX9" s="102" t="s">
        <v>22</v>
      </c>
      <c r="AY9" s="74" t="s">
        <v>22</v>
      </c>
      <c r="AZ9" s="74" t="s">
        <v>22</v>
      </c>
      <c r="BA9" s="74" t="s">
        <v>22</v>
      </c>
      <c r="BB9" s="74" t="s">
        <v>22</v>
      </c>
      <c r="BC9" s="74" t="s">
        <v>22</v>
      </c>
      <c r="BD9" s="74" t="s">
        <v>22</v>
      </c>
      <c r="BE9" s="109"/>
      <c r="BF9" s="75"/>
    </row>
    <row r="10" spans="1:58" ht="30" customHeight="1" x14ac:dyDescent="0.35">
      <c r="A10" s="44">
        <v>2007</v>
      </c>
      <c r="B10" s="41" t="s">
        <v>28</v>
      </c>
      <c r="C10" s="74" t="s">
        <v>22</v>
      </c>
      <c r="D10" s="74" t="s">
        <v>22</v>
      </c>
      <c r="E10" s="41"/>
      <c r="F10" s="41"/>
      <c r="G10" s="41"/>
      <c r="H10" s="41"/>
      <c r="I10" s="41"/>
      <c r="J10" s="41"/>
      <c r="K10" s="143" t="s">
        <v>22</v>
      </c>
      <c r="L10" s="74" t="s">
        <v>22</v>
      </c>
      <c r="M10" s="41"/>
      <c r="N10" s="41"/>
      <c r="O10" s="41"/>
      <c r="P10" s="41"/>
      <c r="Q10" s="41"/>
      <c r="R10" s="41"/>
      <c r="S10" s="41"/>
      <c r="T10" s="41"/>
      <c r="U10" s="41"/>
      <c r="V10" s="74" t="s">
        <v>22</v>
      </c>
      <c r="W10" s="74" t="s">
        <v>22</v>
      </c>
      <c r="X10" s="41" t="s">
        <v>60</v>
      </c>
      <c r="Y10" s="41" t="s">
        <v>60</v>
      </c>
      <c r="Z10" s="41"/>
      <c r="AA10" s="41"/>
      <c r="AB10" s="122"/>
      <c r="AC10" s="41"/>
      <c r="AD10" s="74" t="s">
        <v>22</v>
      </c>
      <c r="AE10" s="41"/>
      <c r="AF10" s="41"/>
      <c r="AG10" s="41"/>
      <c r="AH10" s="41"/>
      <c r="AI10" s="41"/>
      <c r="AJ10" s="41"/>
      <c r="AK10" s="41"/>
      <c r="AL10" s="41"/>
      <c r="AM10" s="41"/>
      <c r="AN10" s="74" t="s">
        <v>22</v>
      </c>
      <c r="AO10" s="41"/>
      <c r="AP10" s="76" t="s">
        <v>23</v>
      </c>
      <c r="AQ10" s="41" t="s">
        <v>61</v>
      </c>
      <c r="AR10" s="41" t="s">
        <v>61</v>
      </c>
      <c r="AS10" s="41" t="s">
        <v>61</v>
      </c>
      <c r="AT10" s="41" t="s">
        <v>61</v>
      </c>
      <c r="AU10" s="41" t="s">
        <v>61</v>
      </c>
      <c r="AV10" s="41" t="s">
        <v>61</v>
      </c>
      <c r="AW10" s="41"/>
      <c r="AX10" s="102" t="s">
        <v>22</v>
      </c>
      <c r="AY10" s="74" t="s">
        <v>22</v>
      </c>
      <c r="AZ10" s="74" t="s">
        <v>22</v>
      </c>
      <c r="BA10" s="74" t="s">
        <v>22</v>
      </c>
      <c r="BB10" s="74" t="s">
        <v>22</v>
      </c>
      <c r="BC10" s="74" t="s">
        <v>22</v>
      </c>
      <c r="BD10" s="74" t="s">
        <v>22</v>
      </c>
      <c r="BE10" s="109"/>
      <c r="BF10" s="75"/>
    </row>
    <row r="11" spans="1:58" ht="30" customHeight="1" thickBot="1" x14ac:dyDescent="0.4">
      <c r="A11" s="46"/>
      <c r="B11" s="47" t="s">
        <v>29</v>
      </c>
      <c r="C11" s="77" t="s">
        <v>22</v>
      </c>
      <c r="D11" s="77" t="s">
        <v>22</v>
      </c>
      <c r="E11" s="47" t="s">
        <v>60</v>
      </c>
      <c r="F11" s="47" t="s">
        <v>60</v>
      </c>
      <c r="G11" s="47" t="s">
        <v>60</v>
      </c>
      <c r="H11" s="47" t="s">
        <v>60</v>
      </c>
      <c r="I11" s="47" t="s">
        <v>60</v>
      </c>
      <c r="J11" s="47" t="s">
        <v>60</v>
      </c>
      <c r="K11" s="144" t="s">
        <v>22</v>
      </c>
      <c r="L11" s="77" t="s">
        <v>22</v>
      </c>
      <c r="M11" s="47" t="s">
        <v>60</v>
      </c>
      <c r="N11" s="47" t="s">
        <v>60</v>
      </c>
      <c r="O11" s="47" t="s">
        <v>60</v>
      </c>
      <c r="P11" s="47" t="s">
        <v>60</v>
      </c>
      <c r="Q11" s="47" t="s">
        <v>60</v>
      </c>
      <c r="R11" s="47" t="s">
        <v>60</v>
      </c>
      <c r="S11" s="47" t="s">
        <v>60</v>
      </c>
      <c r="T11" s="47"/>
      <c r="U11" s="144" t="s">
        <v>74</v>
      </c>
      <c r="V11" s="77" t="s">
        <v>22</v>
      </c>
      <c r="W11" s="77" t="s">
        <v>22</v>
      </c>
      <c r="X11" s="47" t="s">
        <v>60</v>
      </c>
      <c r="Y11" s="47" t="s">
        <v>60</v>
      </c>
      <c r="Z11" s="47" t="s">
        <v>60</v>
      </c>
      <c r="AA11" s="47"/>
      <c r="AB11" s="123"/>
      <c r="AC11" s="47"/>
      <c r="AD11" s="77" t="s">
        <v>22</v>
      </c>
      <c r="AE11" s="47"/>
      <c r="AF11" s="47"/>
      <c r="AG11" s="47"/>
      <c r="AH11" s="47"/>
      <c r="AI11" s="47"/>
      <c r="AJ11" s="76" t="s">
        <v>23</v>
      </c>
      <c r="AK11" s="47"/>
      <c r="AL11" s="47"/>
      <c r="AM11" s="47"/>
      <c r="AN11" s="77" t="s">
        <v>22</v>
      </c>
      <c r="AO11" s="47"/>
      <c r="AP11" s="77" t="s">
        <v>22</v>
      </c>
      <c r="AQ11" s="47" t="s">
        <v>61</v>
      </c>
      <c r="AR11" s="47" t="s">
        <v>61</v>
      </c>
      <c r="AS11" s="47" t="s">
        <v>61</v>
      </c>
      <c r="AT11" s="47" t="s">
        <v>61</v>
      </c>
      <c r="AU11" s="47" t="s">
        <v>61</v>
      </c>
      <c r="AV11" s="47" t="s">
        <v>61</v>
      </c>
      <c r="AW11" s="47"/>
      <c r="AX11" s="103" t="s">
        <v>22</v>
      </c>
      <c r="AY11" s="77" t="s">
        <v>22</v>
      </c>
      <c r="AZ11" s="77" t="s">
        <v>22</v>
      </c>
      <c r="BA11" s="77" t="s">
        <v>22</v>
      </c>
      <c r="BB11" s="77" t="s">
        <v>22</v>
      </c>
      <c r="BC11" s="77" t="s">
        <v>22</v>
      </c>
      <c r="BD11" s="77" t="s">
        <v>22</v>
      </c>
      <c r="BE11" s="110"/>
      <c r="BF11" s="78"/>
    </row>
    <row r="12" spans="1:58" ht="30" customHeight="1" thickTop="1" x14ac:dyDescent="0.35">
      <c r="A12" s="7"/>
      <c r="B12" s="8"/>
      <c r="C12" s="8"/>
      <c r="D12" s="8"/>
      <c r="E12" s="8"/>
      <c r="F12" s="8"/>
      <c r="G12" s="8"/>
      <c r="H12" s="8"/>
      <c r="I12" s="8"/>
      <c r="J12" s="8"/>
      <c r="K12" s="51" t="s">
        <v>38</v>
      </c>
      <c r="L12" s="51" t="s">
        <v>38</v>
      </c>
      <c r="M12" s="51" t="s">
        <v>38</v>
      </c>
      <c r="N12" s="51"/>
      <c r="O12" s="51"/>
      <c r="P12" s="51"/>
      <c r="Q12" s="51"/>
      <c r="R12" s="51"/>
      <c r="S12" s="51"/>
      <c r="T12" s="51"/>
      <c r="U12" s="51"/>
      <c r="V12" s="52" t="s">
        <v>38</v>
      </c>
      <c r="W12" s="51" t="s">
        <v>38</v>
      </c>
      <c r="X12" s="51"/>
      <c r="Y12" s="51"/>
      <c r="Z12" s="51"/>
      <c r="AA12" s="51"/>
      <c r="AB12" s="51"/>
      <c r="AC12" s="51"/>
      <c r="AD12" s="51" t="s">
        <v>38</v>
      </c>
      <c r="AE12" s="51"/>
      <c r="AF12" s="51"/>
      <c r="AG12" s="51"/>
      <c r="AH12" s="51"/>
      <c r="AI12" s="51"/>
      <c r="AJ12" s="51" t="s">
        <v>38</v>
      </c>
      <c r="AK12" s="51" t="s">
        <v>38</v>
      </c>
      <c r="AL12" s="51"/>
      <c r="AM12" s="51"/>
      <c r="AN12" s="51" t="s">
        <v>38</v>
      </c>
      <c r="AO12" s="51"/>
      <c r="AP12" s="51" t="s">
        <v>38</v>
      </c>
      <c r="AQ12" s="51"/>
      <c r="AR12" s="51" t="s">
        <v>38</v>
      </c>
      <c r="AS12" s="51"/>
      <c r="AT12" s="51"/>
      <c r="AU12" s="51"/>
      <c r="AX12" s="51" t="s">
        <v>38</v>
      </c>
      <c r="AY12" s="8"/>
      <c r="AZ12" s="8"/>
      <c r="BA12" s="8"/>
      <c r="BB12" s="8"/>
      <c r="BC12" s="8"/>
      <c r="BD12" s="8"/>
      <c r="BE12" s="8"/>
      <c r="BF12" s="53"/>
    </row>
    <row r="13" spans="1:58" ht="30" customHeigh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52" t="s">
        <v>38</v>
      </c>
      <c r="L13" s="52" t="s">
        <v>38</v>
      </c>
      <c r="M13" s="52" t="s">
        <v>38</v>
      </c>
      <c r="N13" s="52"/>
      <c r="O13" s="52"/>
      <c r="P13" s="52"/>
      <c r="Q13" s="52"/>
      <c r="R13" s="52"/>
      <c r="S13" s="52"/>
      <c r="T13" s="52"/>
      <c r="U13" s="52"/>
      <c r="V13" s="52" t="s">
        <v>38</v>
      </c>
      <c r="W13" s="52" t="s">
        <v>38</v>
      </c>
      <c r="X13" s="52"/>
      <c r="Y13" s="52"/>
      <c r="Z13" s="52"/>
      <c r="AA13" s="52"/>
      <c r="AB13" s="52"/>
      <c r="AC13" s="52"/>
      <c r="AD13" s="52" t="s">
        <v>38</v>
      </c>
      <c r="AE13" s="52"/>
      <c r="AF13" s="52"/>
      <c r="AG13" s="52"/>
      <c r="AH13" s="52"/>
      <c r="AI13" s="52"/>
      <c r="AJ13" s="54" t="s">
        <v>36</v>
      </c>
      <c r="AK13" s="54"/>
      <c r="AL13" s="52"/>
      <c r="AM13" s="52"/>
      <c r="AN13" s="52" t="s">
        <v>38</v>
      </c>
      <c r="AO13" s="52"/>
      <c r="AP13" s="52" t="s">
        <v>38</v>
      </c>
      <c r="AQ13" s="52"/>
      <c r="AR13" s="22" t="s">
        <v>40</v>
      </c>
      <c r="AS13" s="54"/>
      <c r="AT13" s="54"/>
      <c r="AU13" s="54"/>
      <c r="AX13" s="52" t="s">
        <v>38</v>
      </c>
      <c r="AY13" s="22"/>
      <c r="AZ13" s="22"/>
      <c r="BA13" s="22"/>
      <c r="BB13" s="22"/>
      <c r="BC13" s="22"/>
      <c r="BD13" s="22"/>
      <c r="BE13" s="22"/>
      <c r="BF13" s="53"/>
    </row>
    <row r="14" spans="1:58" ht="30" customHeight="1" x14ac:dyDescent="0.3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 t="s">
        <v>42</v>
      </c>
      <c r="M14" s="22"/>
      <c r="N14" s="22"/>
      <c r="O14" s="22"/>
      <c r="P14" s="22"/>
      <c r="Q14" s="22"/>
      <c r="R14" s="22"/>
      <c r="S14" s="22"/>
      <c r="T14" s="22"/>
      <c r="U14" s="22"/>
      <c r="V14" s="22" t="s">
        <v>43</v>
      </c>
      <c r="W14" s="22"/>
      <c r="X14" s="22"/>
      <c r="Y14" s="22"/>
      <c r="Z14" s="22"/>
      <c r="AA14" s="22"/>
      <c r="AB14" s="22"/>
      <c r="AC14" s="22"/>
      <c r="AD14" s="22" t="s">
        <v>63</v>
      </c>
      <c r="AE14" s="22"/>
      <c r="AF14" s="22"/>
      <c r="AG14" s="22"/>
      <c r="AH14" s="54"/>
      <c r="AI14" s="54"/>
      <c r="AJ14" s="54"/>
      <c r="AK14" s="54"/>
      <c r="AL14" s="54"/>
      <c r="AM14" s="55"/>
      <c r="AN14" s="55" t="s">
        <v>64</v>
      </c>
      <c r="AO14" s="22"/>
      <c r="AP14" s="55" t="s">
        <v>46</v>
      </c>
      <c r="AQ14" s="22"/>
      <c r="AR14" s="22"/>
      <c r="AS14" s="22"/>
      <c r="AT14" s="22"/>
      <c r="AU14" s="22"/>
      <c r="AX14" s="22" t="s">
        <v>47</v>
      </c>
      <c r="AY14" s="22"/>
      <c r="AZ14" s="22"/>
      <c r="BA14" s="22"/>
      <c r="BB14" s="22"/>
      <c r="BC14" s="22" t="s">
        <v>65</v>
      </c>
      <c r="BD14" s="22"/>
      <c r="BE14" s="22"/>
      <c r="BF14" s="53"/>
    </row>
    <row r="15" spans="1:58" ht="30" customHeigh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v>8</v>
      </c>
      <c r="M15" s="22" t="s">
        <v>66</v>
      </c>
      <c r="N15" s="22"/>
      <c r="O15" s="22"/>
      <c r="P15" s="22"/>
      <c r="Q15" s="22"/>
      <c r="R15" s="22"/>
      <c r="S15" s="22"/>
      <c r="T15" s="22"/>
      <c r="U15" s="22"/>
      <c r="V15" s="22">
        <v>7</v>
      </c>
      <c r="W15" s="22" t="s">
        <v>66</v>
      </c>
      <c r="X15" s="22"/>
      <c r="Y15" s="22"/>
      <c r="Z15" s="22"/>
      <c r="AA15" s="22"/>
      <c r="AB15" s="22"/>
      <c r="AC15" s="22"/>
      <c r="AD15" s="22">
        <v>5</v>
      </c>
      <c r="AE15" s="22" t="s">
        <v>66</v>
      </c>
      <c r="AF15" s="22"/>
      <c r="AG15" s="22"/>
      <c r="AH15" s="22"/>
      <c r="AI15" s="56"/>
      <c r="AJ15" s="22"/>
      <c r="AK15" s="56"/>
      <c r="AL15" s="56"/>
      <c r="AM15" s="22"/>
      <c r="AN15" s="22">
        <v>4</v>
      </c>
      <c r="AO15" s="22" t="s">
        <v>66</v>
      </c>
      <c r="AP15" s="22">
        <v>1</v>
      </c>
      <c r="AQ15" s="22" t="s">
        <v>67</v>
      </c>
      <c r="AR15" s="22"/>
      <c r="AS15" s="22"/>
      <c r="AT15" s="22"/>
      <c r="AU15" s="22"/>
      <c r="AX15" s="22">
        <v>35</v>
      </c>
      <c r="AY15" s="22" t="s">
        <v>66</v>
      </c>
      <c r="AZ15" s="22"/>
      <c r="BA15" s="22"/>
      <c r="BB15" s="22"/>
      <c r="BC15" s="22">
        <f>SUM(C15:BB15)</f>
        <v>60</v>
      </c>
      <c r="BD15" s="22" t="s">
        <v>66</v>
      </c>
      <c r="BE15" s="22"/>
      <c r="BF15" s="53"/>
    </row>
    <row r="16" spans="1:58" ht="30" customHeight="1" thickBot="1" x14ac:dyDescent="0.4">
      <c r="A16" s="46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6"/>
      <c r="M16" s="96"/>
      <c r="N16" s="96"/>
      <c r="O16" s="96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142"/>
    </row>
    <row r="17" ht="20.5" thickTop="1" x14ac:dyDescent="0.35"/>
  </sheetData>
  <phoneticPr fontId="0" type="noConversion"/>
  <printOptions horizontalCentered="1" verticalCentered="1"/>
  <pageMargins left="0.70866141732283472" right="0.51181102362204722" top="0.59055118110236227" bottom="0.51181102362204722" header="0.31496062992125984" footer="0.31496062992125984"/>
  <pageSetup paperSize="9" scale="37" orientation="landscape" r:id="rId1"/>
  <headerFooter alignWithMargins="0">
    <oddHeader xml:space="preserve">&amp;R&amp;"Arial,Vet"&amp;24VASTGESTELD 19 DECEMBER 2005                                           </oddHeader>
    <oddFooter xml:space="preserve">&amp;LCentrale Dienst Helicon Opleidingen, printdatum &amp;D&amp;R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BF17"/>
  <sheetViews>
    <sheetView showGridLines="0" defaultGridColor="0" colorId="22" zoomScale="39" zoomScaleNormal="39" workbookViewId="0"/>
  </sheetViews>
  <sheetFormatPr defaultColWidth="9.8125" defaultRowHeight="20" x14ac:dyDescent="0.35"/>
  <cols>
    <col min="1" max="1" width="12.625" style="6" customWidth="1"/>
    <col min="2" max="2" width="3.9375" style="6" customWidth="1"/>
    <col min="3" max="58" width="4.1875" style="6" customWidth="1"/>
    <col min="59" max="16384" width="9.8125" style="6"/>
  </cols>
  <sheetData>
    <row r="1" spans="1:58" ht="35.15" customHeight="1" thickTop="1" thickBot="1" x14ac:dyDescent="0.4">
      <c r="A1" s="1"/>
      <c r="B1" s="2"/>
      <c r="C1" s="3" t="s">
        <v>75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4"/>
      <c r="AS1" s="2"/>
      <c r="AT1" s="2"/>
      <c r="AU1" s="4"/>
      <c r="AV1" s="2"/>
      <c r="AW1" s="3" t="s">
        <v>54</v>
      </c>
      <c r="AX1" s="2"/>
      <c r="AY1" s="2"/>
      <c r="AZ1" s="2"/>
      <c r="BA1" s="2"/>
      <c r="BB1" s="2"/>
      <c r="BC1" s="2"/>
      <c r="BD1" s="2"/>
      <c r="BE1" s="2"/>
      <c r="BF1" s="5"/>
    </row>
    <row r="2" spans="1:58" ht="30" customHeight="1" thickTop="1" thickBot="1" x14ac:dyDescent="0.4">
      <c r="A2" s="7" t="s">
        <v>55</v>
      </c>
      <c r="B2" s="8"/>
      <c r="C2" s="9">
        <v>33</v>
      </c>
      <c r="D2" s="11">
        <f>C2+1</f>
        <v>34</v>
      </c>
      <c r="E2" s="11">
        <f>D2+1</f>
        <v>35</v>
      </c>
      <c r="F2" s="10">
        <f t="shared" ref="F2:U2" si="0">E2+1</f>
        <v>36</v>
      </c>
      <c r="G2" s="10">
        <f t="shared" si="0"/>
        <v>37</v>
      </c>
      <c r="H2" s="10">
        <f t="shared" si="0"/>
        <v>38</v>
      </c>
      <c r="I2" s="10">
        <f t="shared" si="0"/>
        <v>39</v>
      </c>
      <c r="J2" s="10">
        <f t="shared" si="0"/>
        <v>40</v>
      </c>
      <c r="K2" s="10">
        <f t="shared" si="0"/>
        <v>41</v>
      </c>
      <c r="L2" s="9">
        <f t="shared" si="0"/>
        <v>42</v>
      </c>
      <c r="M2" s="11">
        <f t="shared" si="0"/>
        <v>43</v>
      </c>
      <c r="N2" s="10">
        <f t="shared" si="0"/>
        <v>44</v>
      </c>
      <c r="O2" s="10">
        <f t="shared" si="0"/>
        <v>45</v>
      </c>
      <c r="P2" s="10">
        <f t="shared" si="0"/>
        <v>46</v>
      </c>
      <c r="Q2" s="10">
        <f t="shared" si="0"/>
        <v>47</v>
      </c>
      <c r="R2" s="10">
        <f t="shared" si="0"/>
        <v>48</v>
      </c>
      <c r="S2" s="10">
        <f t="shared" si="0"/>
        <v>49</v>
      </c>
      <c r="T2" s="10">
        <f t="shared" si="0"/>
        <v>50</v>
      </c>
      <c r="U2" s="11">
        <f t="shared" si="0"/>
        <v>51</v>
      </c>
      <c r="V2" s="9">
        <f>+U2+1</f>
        <v>52</v>
      </c>
      <c r="W2" s="9">
        <v>1</v>
      </c>
      <c r="X2" s="10">
        <f t="shared" ref="X2:BF2" si="1">W2+1</f>
        <v>2</v>
      </c>
      <c r="Y2" s="10">
        <f t="shared" si="1"/>
        <v>3</v>
      </c>
      <c r="Z2" s="10">
        <f t="shared" si="1"/>
        <v>4</v>
      </c>
      <c r="AA2" s="10">
        <f t="shared" si="1"/>
        <v>5</v>
      </c>
      <c r="AB2" s="11">
        <f t="shared" si="1"/>
        <v>6</v>
      </c>
      <c r="AC2" s="10">
        <f t="shared" si="1"/>
        <v>7</v>
      </c>
      <c r="AD2" s="9">
        <f t="shared" si="1"/>
        <v>8</v>
      </c>
      <c r="AE2" s="11">
        <f t="shared" si="1"/>
        <v>9</v>
      </c>
      <c r="AF2" s="10">
        <f t="shared" si="1"/>
        <v>10</v>
      </c>
      <c r="AG2" s="10">
        <f t="shared" si="1"/>
        <v>11</v>
      </c>
      <c r="AH2" s="10">
        <f t="shared" si="1"/>
        <v>12</v>
      </c>
      <c r="AI2" s="10">
        <f t="shared" si="1"/>
        <v>13</v>
      </c>
      <c r="AJ2" s="10">
        <f t="shared" si="1"/>
        <v>14</v>
      </c>
      <c r="AK2" s="10">
        <f t="shared" si="1"/>
        <v>15</v>
      </c>
      <c r="AL2" s="10">
        <f t="shared" si="1"/>
        <v>16</v>
      </c>
      <c r="AM2" s="10">
        <f t="shared" si="1"/>
        <v>17</v>
      </c>
      <c r="AN2" s="9">
        <f t="shared" si="1"/>
        <v>18</v>
      </c>
      <c r="AO2" s="10">
        <f t="shared" si="1"/>
        <v>19</v>
      </c>
      <c r="AP2" s="10">
        <f t="shared" si="1"/>
        <v>20</v>
      </c>
      <c r="AQ2" s="10">
        <f t="shared" si="1"/>
        <v>21</v>
      </c>
      <c r="AR2" s="10">
        <f t="shared" si="1"/>
        <v>22</v>
      </c>
      <c r="AS2" s="10">
        <f t="shared" si="1"/>
        <v>23</v>
      </c>
      <c r="AT2" s="10">
        <f t="shared" si="1"/>
        <v>24</v>
      </c>
      <c r="AU2" s="10">
        <f t="shared" si="1"/>
        <v>25</v>
      </c>
      <c r="AV2" s="10">
        <f t="shared" si="1"/>
        <v>26</v>
      </c>
      <c r="AW2" s="12">
        <f t="shared" si="1"/>
        <v>27</v>
      </c>
      <c r="AX2" s="13">
        <f t="shared" si="1"/>
        <v>28</v>
      </c>
      <c r="AY2" s="13">
        <f t="shared" si="1"/>
        <v>29</v>
      </c>
      <c r="AZ2" s="9">
        <f t="shared" si="1"/>
        <v>30</v>
      </c>
      <c r="BA2" s="9">
        <f t="shared" si="1"/>
        <v>31</v>
      </c>
      <c r="BB2" s="9">
        <f t="shared" si="1"/>
        <v>32</v>
      </c>
      <c r="BC2" s="9">
        <f t="shared" si="1"/>
        <v>33</v>
      </c>
      <c r="BD2" s="111">
        <f t="shared" si="1"/>
        <v>34</v>
      </c>
      <c r="BE2" s="113">
        <f t="shared" si="1"/>
        <v>35</v>
      </c>
      <c r="BF2" s="63">
        <f t="shared" si="1"/>
        <v>36</v>
      </c>
    </row>
    <row r="3" spans="1:58" ht="30" customHeight="1" thickTop="1" x14ac:dyDescent="0.35">
      <c r="A3" s="7" t="s">
        <v>56</v>
      </c>
      <c r="B3" s="8"/>
      <c r="C3" s="14">
        <v>38943</v>
      </c>
      <c r="D3" s="16">
        <f>C3+7</f>
        <v>38950</v>
      </c>
      <c r="E3" s="16">
        <f>D3+7</f>
        <v>38957</v>
      </c>
      <c r="F3" s="15">
        <f t="shared" ref="F3:AI3" si="2">E3+7</f>
        <v>38964</v>
      </c>
      <c r="G3" s="15">
        <f t="shared" si="2"/>
        <v>38971</v>
      </c>
      <c r="H3" s="15">
        <f t="shared" si="2"/>
        <v>38978</v>
      </c>
      <c r="I3" s="15">
        <f t="shared" si="2"/>
        <v>38985</v>
      </c>
      <c r="J3" s="15">
        <f t="shared" si="2"/>
        <v>38992</v>
      </c>
      <c r="K3" s="15">
        <f t="shared" si="2"/>
        <v>38999</v>
      </c>
      <c r="L3" s="14">
        <f t="shared" si="2"/>
        <v>39006</v>
      </c>
      <c r="M3" s="16">
        <f t="shared" si="2"/>
        <v>39013</v>
      </c>
      <c r="N3" s="15">
        <f t="shared" si="2"/>
        <v>39020</v>
      </c>
      <c r="O3" s="15">
        <f t="shared" si="2"/>
        <v>39027</v>
      </c>
      <c r="P3" s="15">
        <f t="shared" si="2"/>
        <v>39034</v>
      </c>
      <c r="Q3" s="15">
        <f t="shared" si="2"/>
        <v>39041</v>
      </c>
      <c r="R3" s="15">
        <f t="shared" si="2"/>
        <v>39048</v>
      </c>
      <c r="S3" s="15">
        <f t="shared" si="2"/>
        <v>39055</v>
      </c>
      <c r="T3" s="15">
        <f t="shared" si="2"/>
        <v>39062</v>
      </c>
      <c r="U3" s="16">
        <f t="shared" si="2"/>
        <v>39069</v>
      </c>
      <c r="V3" s="14">
        <f t="shared" si="2"/>
        <v>39076</v>
      </c>
      <c r="W3" s="14">
        <f t="shared" si="2"/>
        <v>39083</v>
      </c>
      <c r="X3" s="15">
        <f t="shared" si="2"/>
        <v>39090</v>
      </c>
      <c r="Y3" s="15">
        <f t="shared" si="2"/>
        <v>39097</v>
      </c>
      <c r="Z3" s="15">
        <f t="shared" si="2"/>
        <v>39104</v>
      </c>
      <c r="AA3" s="15">
        <f t="shared" si="2"/>
        <v>39111</v>
      </c>
      <c r="AB3" s="16">
        <f t="shared" si="2"/>
        <v>39118</v>
      </c>
      <c r="AC3" s="15">
        <f t="shared" si="2"/>
        <v>39125</v>
      </c>
      <c r="AD3" s="14">
        <f t="shared" si="2"/>
        <v>39132</v>
      </c>
      <c r="AE3" s="16">
        <f t="shared" si="2"/>
        <v>39139</v>
      </c>
      <c r="AF3" s="15">
        <f t="shared" si="2"/>
        <v>39146</v>
      </c>
      <c r="AG3" s="15">
        <f t="shared" si="2"/>
        <v>39153</v>
      </c>
      <c r="AH3" s="15">
        <f t="shared" si="2"/>
        <v>39160</v>
      </c>
      <c r="AI3" s="15">
        <f t="shared" si="2"/>
        <v>39167</v>
      </c>
      <c r="AJ3" s="15">
        <f t="shared" ref="AJ3:BF3" si="3">AI3+7</f>
        <v>39174</v>
      </c>
      <c r="AK3" s="15">
        <f t="shared" si="3"/>
        <v>39181</v>
      </c>
      <c r="AL3" s="15">
        <f t="shared" si="3"/>
        <v>39188</v>
      </c>
      <c r="AM3" s="15">
        <f t="shared" si="3"/>
        <v>39195</v>
      </c>
      <c r="AN3" s="14">
        <f t="shared" si="3"/>
        <v>39202</v>
      </c>
      <c r="AO3" s="15">
        <f t="shared" si="3"/>
        <v>39209</v>
      </c>
      <c r="AP3" s="15">
        <f t="shared" si="3"/>
        <v>39216</v>
      </c>
      <c r="AQ3" s="15">
        <f t="shared" si="3"/>
        <v>39223</v>
      </c>
      <c r="AR3" s="15">
        <f t="shared" si="3"/>
        <v>39230</v>
      </c>
      <c r="AS3" s="15">
        <f t="shared" si="3"/>
        <v>39237</v>
      </c>
      <c r="AT3" s="15">
        <f t="shared" si="3"/>
        <v>39244</v>
      </c>
      <c r="AU3" s="15">
        <f t="shared" si="3"/>
        <v>39251</v>
      </c>
      <c r="AV3" s="15">
        <f t="shared" si="3"/>
        <v>39258</v>
      </c>
      <c r="AW3" s="18">
        <f t="shared" si="3"/>
        <v>39265</v>
      </c>
      <c r="AX3" s="19">
        <f t="shared" si="3"/>
        <v>39272</v>
      </c>
      <c r="AY3" s="19">
        <f t="shared" si="3"/>
        <v>39279</v>
      </c>
      <c r="AZ3" s="14">
        <f t="shared" si="3"/>
        <v>39286</v>
      </c>
      <c r="BA3" s="14">
        <f t="shared" si="3"/>
        <v>39293</v>
      </c>
      <c r="BB3" s="14">
        <f t="shared" si="3"/>
        <v>39300</v>
      </c>
      <c r="BC3" s="20">
        <f t="shared" si="3"/>
        <v>39307</v>
      </c>
      <c r="BD3" s="112">
        <f t="shared" si="3"/>
        <v>39314</v>
      </c>
      <c r="BE3" s="114">
        <f t="shared" si="3"/>
        <v>39321</v>
      </c>
      <c r="BF3" s="66">
        <f t="shared" si="3"/>
        <v>39328</v>
      </c>
    </row>
    <row r="4" spans="1:58" ht="30" customHeight="1" thickBot="1" x14ac:dyDescent="0.4">
      <c r="A4" s="21"/>
      <c r="B4" s="22"/>
      <c r="C4" s="23" t="s">
        <v>7</v>
      </c>
      <c r="D4" s="28"/>
      <c r="E4" s="124"/>
      <c r="F4" s="25" t="s">
        <v>8</v>
      </c>
      <c r="G4" s="26"/>
      <c r="H4" s="26"/>
      <c r="I4" s="25"/>
      <c r="J4" s="27" t="s">
        <v>9</v>
      </c>
      <c r="K4" s="26"/>
      <c r="L4" s="24"/>
      <c r="M4" s="28"/>
      <c r="N4" s="25"/>
      <c r="O4" s="25" t="s">
        <v>10</v>
      </c>
      <c r="P4" s="26"/>
      <c r="Q4" s="26"/>
      <c r="R4" s="25"/>
      <c r="S4" s="25" t="s">
        <v>11</v>
      </c>
      <c r="T4" s="26"/>
      <c r="U4" s="28"/>
      <c r="V4" s="29"/>
      <c r="W4" s="30" t="s">
        <v>12</v>
      </c>
      <c r="X4" s="26"/>
      <c r="Y4" s="26"/>
      <c r="Z4" s="26"/>
      <c r="AA4" s="25"/>
      <c r="AB4" s="124" t="s">
        <v>13</v>
      </c>
      <c r="AC4" s="26"/>
      <c r="AD4" s="24"/>
      <c r="AE4" s="124"/>
      <c r="AF4" s="25" t="s">
        <v>14</v>
      </c>
      <c r="AG4" s="26"/>
      <c r="AH4" s="26"/>
      <c r="AI4" s="25"/>
      <c r="AJ4" s="27" t="s">
        <v>15</v>
      </c>
      <c r="AK4" s="26"/>
      <c r="AL4" s="26"/>
      <c r="AM4" s="26"/>
      <c r="AN4" s="23"/>
      <c r="AO4" s="27" t="s">
        <v>16</v>
      </c>
      <c r="AP4" s="26"/>
      <c r="AQ4" s="26"/>
      <c r="AR4" s="25"/>
      <c r="AS4" s="27" t="s">
        <v>17</v>
      </c>
      <c r="AT4" s="26"/>
      <c r="AU4" s="26"/>
      <c r="AV4" s="27"/>
      <c r="AW4" s="121" t="s">
        <v>18</v>
      </c>
      <c r="AX4" s="24"/>
      <c r="AY4" s="24"/>
      <c r="AZ4" s="23"/>
      <c r="BA4" s="30"/>
      <c r="BB4" s="23" t="s">
        <v>7</v>
      </c>
      <c r="BC4" s="24"/>
      <c r="BD4" s="28"/>
      <c r="BE4" s="105"/>
      <c r="BF4" s="104" t="s">
        <v>57</v>
      </c>
    </row>
    <row r="5" spans="1:58" ht="30" customHeight="1" thickTop="1" thickBot="1" x14ac:dyDescent="0.4">
      <c r="A5" s="31" t="s">
        <v>58</v>
      </c>
      <c r="B5" s="32"/>
      <c r="C5" s="33" t="s">
        <v>20</v>
      </c>
      <c r="D5" s="33">
        <v>1</v>
      </c>
      <c r="E5" s="33">
        <f>D5+1</f>
        <v>2</v>
      </c>
      <c r="F5" s="33">
        <f t="shared" ref="F5:K6" si="4">E5+1</f>
        <v>3</v>
      </c>
      <c r="G5" s="33">
        <f t="shared" si="4"/>
        <v>4</v>
      </c>
      <c r="H5" s="33">
        <f t="shared" si="4"/>
        <v>5</v>
      </c>
      <c r="I5" s="33">
        <f t="shared" si="4"/>
        <v>6</v>
      </c>
      <c r="J5" s="33">
        <f t="shared" si="4"/>
        <v>7</v>
      </c>
      <c r="K5" s="33">
        <f t="shared" si="4"/>
        <v>8</v>
      </c>
      <c r="L5" s="33" t="s">
        <v>20</v>
      </c>
      <c r="M5" s="33">
        <f>K5+1</f>
        <v>9</v>
      </c>
      <c r="N5" s="33">
        <f t="shared" ref="N5:U5" si="5">M5+1</f>
        <v>10</v>
      </c>
      <c r="O5" s="33">
        <f t="shared" si="5"/>
        <v>11</v>
      </c>
      <c r="P5" s="33">
        <f t="shared" si="5"/>
        <v>12</v>
      </c>
      <c r="Q5" s="33">
        <f t="shared" si="5"/>
        <v>13</v>
      </c>
      <c r="R5" s="33">
        <f t="shared" si="5"/>
        <v>14</v>
      </c>
      <c r="S5" s="33">
        <f t="shared" si="5"/>
        <v>15</v>
      </c>
      <c r="T5" s="33">
        <f t="shared" si="5"/>
        <v>16</v>
      </c>
      <c r="U5" s="33">
        <f t="shared" si="5"/>
        <v>17</v>
      </c>
      <c r="V5" s="33" t="s">
        <v>20</v>
      </c>
      <c r="W5" s="33" t="s">
        <v>20</v>
      </c>
      <c r="X5" s="33">
        <f>+U5+1</f>
        <v>18</v>
      </c>
      <c r="Y5" s="33">
        <f>X5+1</f>
        <v>19</v>
      </c>
      <c r="Z5" s="33">
        <f>Y5+1</f>
        <v>20</v>
      </c>
      <c r="AA5" s="33">
        <f>Z5+1</f>
        <v>21</v>
      </c>
      <c r="AB5" s="33">
        <f>AA5+1</f>
        <v>22</v>
      </c>
      <c r="AC5" s="33">
        <f>AB5+1</f>
        <v>23</v>
      </c>
      <c r="AD5" s="33" t="s">
        <v>20</v>
      </c>
      <c r="AE5" s="33">
        <f>AC5+1</f>
        <v>24</v>
      </c>
      <c r="AF5" s="33">
        <f t="shared" ref="AF5:AM5" si="6">AE5+1</f>
        <v>25</v>
      </c>
      <c r="AG5" s="33">
        <f t="shared" si="6"/>
        <v>26</v>
      </c>
      <c r="AH5" s="33">
        <f t="shared" si="6"/>
        <v>27</v>
      </c>
      <c r="AI5" s="33">
        <f t="shared" si="6"/>
        <v>28</v>
      </c>
      <c r="AJ5" s="33">
        <f t="shared" si="6"/>
        <v>29</v>
      </c>
      <c r="AK5" s="33">
        <f t="shared" si="6"/>
        <v>30</v>
      </c>
      <c r="AL5" s="33">
        <f t="shared" si="6"/>
        <v>31</v>
      </c>
      <c r="AM5" s="33">
        <f t="shared" si="6"/>
        <v>32</v>
      </c>
      <c r="AN5" s="33" t="s">
        <v>20</v>
      </c>
      <c r="AO5" s="33">
        <f>+AM5+1</f>
        <v>33</v>
      </c>
      <c r="AP5" s="33">
        <f t="shared" ref="AP5:AV6" si="7">AO5+1</f>
        <v>34</v>
      </c>
      <c r="AQ5" s="33">
        <f t="shared" si="7"/>
        <v>35</v>
      </c>
      <c r="AR5" s="33">
        <f t="shared" si="7"/>
        <v>36</v>
      </c>
      <c r="AS5" s="33">
        <f t="shared" si="7"/>
        <v>37</v>
      </c>
      <c r="AT5" s="33">
        <f t="shared" si="7"/>
        <v>38</v>
      </c>
      <c r="AU5" s="33">
        <f t="shared" si="7"/>
        <v>39</v>
      </c>
      <c r="AV5" s="33">
        <f t="shared" si="7"/>
        <v>40</v>
      </c>
      <c r="AW5" s="36" t="s">
        <v>20</v>
      </c>
      <c r="AX5" s="13" t="s">
        <v>20</v>
      </c>
      <c r="AY5" s="13" t="s">
        <v>20</v>
      </c>
      <c r="AZ5" s="33" t="s">
        <v>20</v>
      </c>
      <c r="BA5" s="33" t="s">
        <v>20</v>
      </c>
      <c r="BB5" s="33" t="s">
        <v>20</v>
      </c>
      <c r="BC5" s="33" t="s">
        <v>20</v>
      </c>
      <c r="BD5" s="115">
        <v>1</v>
      </c>
      <c r="BE5" s="118">
        <v>2</v>
      </c>
      <c r="BF5" s="72">
        <v>3</v>
      </c>
    </row>
    <row r="6" spans="1:58" ht="30" customHeight="1" thickTop="1" thickBot="1" x14ac:dyDescent="0.4">
      <c r="A6" s="31" t="s">
        <v>59</v>
      </c>
      <c r="B6" s="32"/>
      <c r="C6" s="33" t="s">
        <v>20</v>
      </c>
      <c r="D6" s="33" t="s">
        <v>20</v>
      </c>
      <c r="E6" s="34">
        <v>1</v>
      </c>
      <c r="F6" s="34">
        <f t="shared" si="4"/>
        <v>2</v>
      </c>
      <c r="G6" s="34">
        <f t="shared" si="4"/>
        <v>3</v>
      </c>
      <c r="H6" s="34">
        <f t="shared" si="4"/>
        <v>4</v>
      </c>
      <c r="I6" s="34">
        <f t="shared" si="4"/>
        <v>5</v>
      </c>
      <c r="J6" s="34">
        <f t="shared" si="4"/>
        <v>6</v>
      </c>
      <c r="K6" s="34">
        <f t="shared" si="4"/>
        <v>7</v>
      </c>
      <c r="L6" s="33" t="s">
        <v>20</v>
      </c>
      <c r="M6" s="34">
        <f>K6+1</f>
        <v>8</v>
      </c>
      <c r="N6" s="34">
        <f>M6+1</f>
        <v>9</v>
      </c>
      <c r="O6" s="34">
        <f>N6+1</f>
        <v>10</v>
      </c>
      <c r="P6" s="35">
        <v>1</v>
      </c>
      <c r="Q6" s="35">
        <f>P6+1</f>
        <v>2</v>
      </c>
      <c r="R6" s="35">
        <f>Q6+1</f>
        <v>3</v>
      </c>
      <c r="S6" s="35">
        <f>R6+1</f>
        <v>4</v>
      </c>
      <c r="T6" s="35">
        <f>S6+1</f>
        <v>5</v>
      </c>
      <c r="U6" s="35">
        <f>T6+1</f>
        <v>6</v>
      </c>
      <c r="V6" s="33" t="s">
        <v>20</v>
      </c>
      <c r="W6" s="33" t="s">
        <v>20</v>
      </c>
      <c r="X6" s="35">
        <f>+U6+1</f>
        <v>7</v>
      </c>
      <c r="Y6" s="35">
        <f>X6+1</f>
        <v>8</v>
      </c>
      <c r="Z6" s="35">
        <f>Y6+1</f>
        <v>9</v>
      </c>
      <c r="AA6" s="35">
        <f>Z6+1</f>
        <v>10</v>
      </c>
      <c r="AB6" s="34">
        <v>1</v>
      </c>
      <c r="AC6" s="34">
        <f>AB6+1</f>
        <v>2</v>
      </c>
      <c r="AD6" s="34" t="s">
        <v>20</v>
      </c>
      <c r="AE6" s="34">
        <f>AC6+1</f>
        <v>3</v>
      </c>
      <c r="AF6" s="34">
        <f t="shared" ref="AF6:AK6" si="8">AE6+1</f>
        <v>4</v>
      </c>
      <c r="AG6" s="34">
        <f t="shared" si="8"/>
        <v>5</v>
      </c>
      <c r="AH6" s="34">
        <f t="shared" si="8"/>
        <v>6</v>
      </c>
      <c r="AI6" s="34">
        <f t="shared" si="8"/>
        <v>7</v>
      </c>
      <c r="AJ6" s="34">
        <f t="shared" si="8"/>
        <v>8</v>
      </c>
      <c r="AK6" s="34">
        <f t="shared" si="8"/>
        <v>9</v>
      </c>
      <c r="AL6" s="35">
        <v>1</v>
      </c>
      <c r="AM6" s="35">
        <f>+AL6+1</f>
        <v>2</v>
      </c>
      <c r="AN6" s="33" t="s">
        <v>20</v>
      </c>
      <c r="AO6" s="35">
        <f>+AM6+1</f>
        <v>3</v>
      </c>
      <c r="AP6" s="35">
        <f t="shared" si="7"/>
        <v>4</v>
      </c>
      <c r="AQ6" s="35">
        <f t="shared" si="7"/>
        <v>5</v>
      </c>
      <c r="AR6" s="35">
        <f t="shared" si="7"/>
        <v>6</v>
      </c>
      <c r="AS6" s="35">
        <f t="shared" si="7"/>
        <v>7</v>
      </c>
      <c r="AT6" s="35">
        <f t="shared" si="7"/>
        <v>8</v>
      </c>
      <c r="AU6" s="35">
        <f t="shared" si="7"/>
        <v>9</v>
      </c>
      <c r="AV6" s="35">
        <f t="shared" si="7"/>
        <v>10</v>
      </c>
      <c r="AW6" s="36" t="s">
        <v>20</v>
      </c>
      <c r="AX6" s="13" t="s">
        <v>20</v>
      </c>
      <c r="AY6" s="13" t="s">
        <v>20</v>
      </c>
      <c r="AZ6" s="33" t="s">
        <v>20</v>
      </c>
      <c r="BA6" s="33" t="s">
        <v>20</v>
      </c>
      <c r="BB6" s="33" t="s">
        <v>20</v>
      </c>
      <c r="BC6" s="33" t="s">
        <v>20</v>
      </c>
      <c r="BD6" s="115" t="s">
        <v>20</v>
      </c>
      <c r="BE6" s="118" t="s">
        <v>20</v>
      </c>
      <c r="BF6" s="72" t="s">
        <v>20</v>
      </c>
    </row>
    <row r="7" spans="1:58" ht="30" customHeight="1" thickTop="1" x14ac:dyDescent="0.35">
      <c r="A7" s="37"/>
      <c r="B7" s="38" t="s">
        <v>5</v>
      </c>
      <c r="C7" s="39" t="s">
        <v>22</v>
      </c>
      <c r="D7" s="122"/>
      <c r="E7" s="122"/>
      <c r="F7" s="41"/>
      <c r="G7" s="41"/>
      <c r="H7" s="41"/>
      <c r="I7" s="41"/>
      <c r="J7" s="41"/>
      <c r="K7" s="41"/>
      <c r="L7" s="40" t="s">
        <v>22</v>
      </c>
      <c r="M7" s="41"/>
      <c r="N7" s="41"/>
      <c r="O7" s="41"/>
      <c r="P7" s="41"/>
      <c r="Q7" s="41"/>
      <c r="R7" s="41"/>
      <c r="S7" s="41"/>
      <c r="T7" s="41"/>
      <c r="U7" s="41"/>
      <c r="V7" s="45" t="s">
        <v>23</v>
      </c>
      <c r="W7" s="45" t="s">
        <v>23</v>
      </c>
      <c r="X7" s="41" t="s">
        <v>60</v>
      </c>
      <c r="Y7" s="41" t="s">
        <v>60</v>
      </c>
      <c r="Z7" s="41"/>
      <c r="AA7" s="41"/>
      <c r="AB7" s="122"/>
      <c r="AC7" s="41"/>
      <c r="AD7" s="40" t="s">
        <v>22</v>
      </c>
      <c r="AE7" s="41"/>
      <c r="AF7" s="41"/>
      <c r="AG7" s="41"/>
      <c r="AH7" s="41"/>
      <c r="AI7" s="41"/>
      <c r="AJ7" s="41"/>
      <c r="AK7" s="45" t="s">
        <v>23</v>
      </c>
      <c r="AL7" s="41"/>
      <c r="AM7" s="41"/>
      <c r="AN7" s="45" t="s">
        <v>23</v>
      </c>
      <c r="AO7" s="41"/>
      <c r="AP7" s="143" t="s">
        <v>22</v>
      </c>
      <c r="AQ7" s="41" t="s">
        <v>61</v>
      </c>
      <c r="AR7" s="45" t="s">
        <v>23</v>
      </c>
      <c r="AS7" s="41" t="s">
        <v>61</v>
      </c>
      <c r="AT7" s="41" t="s">
        <v>61</v>
      </c>
      <c r="AU7" s="41" t="s">
        <v>61</v>
      </c>
      <c r="AV7" s="41" t="s">
        <v>61</v>
      </c>
      <c r="AW7" s="42" t="s">
        <v>22</v>
      </c>
      <c r="AX7" s="43" t="s">
        <v>22</v>
      </c>
      <c r="AY7" s="43" t="s">
        <v>22</v>
      </c>
      <c r="AZ7" s="40" t="s">
        <v>22</v>
      </c>
      <c r="BA7" s="40" t="s">
        <v>22</v>
      </c>
      <c r="BB7" s="40" t="s">
        <v>22</v>
      </c>
      <c r="BC7" s="40" t="s">
        <v>22</v>
      </c>
      <c r="BD7" s="116"/>
      <c r="BE7" s="119"/>
      <c r="BF7" s="75"/>
    </row>
    <row r="8" spans="1:58" ht="30" customHeight="1" x14ac:dyDescent="0.35">
      <c r="A8" s="44">
        <v>2006</v>
      </c>
      <c r="B8" s="41" t="s">
        <v>25</v>
      </c>
      <c r="C8" s="40" t="s">
        <v>22</v>
      </c>
      <c r="D8" s="122"/>
      <c r="E8" s="122"/>
      <c r="F8" s="41" t="s">
        <v>60</v>
      </c>
      <c r="G8" s="41" t="s">
        <v>60</v>
      </c>
      <c r="H8" s="41" t="s">
        <v>60</v>
      </c>
      <c r="I8" s="41" t="s">
        <v>60</v>
      </c>
      <c r="J8" s="41" t="s">
        <v>60</v>
      </c>
      <c r="K8" s="41"/>
      <c r="L8" s="40" t="s">
        <v>22</v>
      </c>
      <c r="M8" s="41" t="s">
        <v>60</v>
      </c>
      <c r="N8" s="41" t="s">
        <v>60</v>
      </c>
      <c r="O8" s="41" t="s">
        <v>60</v>
      </c>
      <c r="P8" s="41" t="s">
        <v>60</v>
      </c>
      <c r="Q8" s="41" t="s">
        <v>60</v>
      </c>
      <c r="R8" s="41" t="s">
        <v>60</v>
      </c>
      <c r="S8" s="41" t="s">
        <v>60</v>
      </c>
      <c r="T8" s="41"/>
      <c r="U8" s="41"/>
      <c r="V8" s="45" t="s">
        <v>23</v>
      </c>
      <c r="W8" s="40" t="s">
        <v>22</v>
      </c>
      <c r="X8" s="41" t="s">
        <v>60</v>
      </c>
      <c r="Y8" s="41" t="s">
        <v>60</v>
      </c>
      <c r="Z8" s="41" t="s">
        <v>60</v>
      </c>
      <c r="AA8" s="41"/>
      <c r="AB8" s="122"/>
      <c r="AC8" s="41"/>
      <c r="AD8" s="40" t="s">
        <v>22</v>
      </c>
      <c r="AE8" s="41"/>
      <c r="AF8" s="41"/>
      <c r="AG8" s="41"/>
      <c r="AH8" s="41"/>
      <c r="AI8" s="41"/>
      <c r="AJ8" s="41" t="s">
        <v>60</v>
      </c>
      <c r="AK8" s="41" t="s">
        <v>60</v>
      </c>
      <c r="AL8" s="41"/>
      <c r="AM8" s="41"/>
      <c r="AN8" s="40" t="s">
        <v>22</v>
      </c>
      <c r="AO8" s="41"/>
      <c r="AP8" s="143" t="s">
        <v>22</v>
      </c>
      <c r="AQ8" s="41" t="s">
        <v>61</v>
      </c>
      <c r="AR8" s="41" t="s">
        <v>61</v>
      </c>
      <c r="AS8" s="41" t="s">
        <v>61</v>
      </c>
      <c r="AT8" s="41" t="s">
        <v>61</v>
      </c>
      <c r="AU8" s="41" t="s">
        <v>61</v>
      </c>
      <c r="AV8" s="41" t="s">
        <v>61</v>
      </c>
      <c r="AW8" s="42" t="s">
        <v>22</v>
      </c>
      <c r="AX8" s="43" t="s">
        <v>22</v>
      </c>
      <c r="AY8" s="43" t="s">
        <v>22</v>
      </c>
      <c r="AZ8" s="40" t="s">
        <v>22</v>
      </c>
      <c r="BA8" s="40" t="s">
        <v>22</v>
      </c>
      <c r="BB8" s="40" t="s">
        <v>22</v>
      </c>
      <c r="BC8" s="40" t="s">
        <v>22</v>
      </c>
      <c r="BD8" s="116"/>
      <c r="BE8" s="119"/>
      <c r="BF8" s="75"/>
    </row>
    <row r="9" spans="1:58" ht="30" customHeight="1" x14ac:dyDescent="0.35">
      <c r="A9" s="44" t="s">
        <v>62</v>
      </c>
      <c r="B9" s="41" t="s">
        <v>26</v>
      </c>
      <c r="C9" s="40" t="s">
        <v>22</v>
      </c>
      <c r="D9" s="122"/>
      <c r="E9" s="122"/>
      <c r="F9" s="41"/>
      <c r="G9" s="41"/>
      <c r="H9" s="41"/>
      <c r="I9" s="41"/>
      <c r="J9" s="41"/>
      <c r="K9" s="41"/>
      <c r="L9" s="40" t="s">
        <v>22</v>
      </c>
      <c r="M9" s="41"/>
      <c r="N9" s="41"/>
      <c r="O9" s="41"/>
      <c r="P9" s="41"/>
      <c r="Q9" s="41"/>
      <c r="R9" s="41"/>
      <c r="S9" s="41"/>
      <c r="T9" s="41"/>
      <c r="U9" s="41"/>
      <c r="V9" s="40" t="s">
        <v>22</v>
      </c>
      <c r="W9" s="40" t="s">
        <v>22</v>
      </c>
      <c r="X9" s="41" t="s">
        <v>60</v>
      </c>
      <c r="Y9" s="41" t="s">
        <v>60</v>
      </c>
      <c r="Z9" s="41"/>
      <c r="AA9" s="41"/>
      <c r="AB9" s="122"/>
      <c r="AC9" s="41"/>
      <c r="AD9" s="40" t="s">
        <v>22</v>
      </c>
      <c r="AE9" s="41"/>
      <c r="AF9" s="41"/>
      <c r="AG9" s="41"/>
      <c r="AH9" s="41"/>
      <c r="AI9" s="41"/>
      <c r="AJ9" s="41"/>
      <c r="AK9" s="41"/>
      <c r="AL9" s="41"/>
      <c r="AM9" s="41"/>
      <c r="AN9" s="40" t="s">
        <v>22</v>
      </c>
      <c r="AO9" s="41"/>
      <c r="AP9" s="143" t="s">
        <v>22</v>
      </c>
      <c r="AQ9" s="41" t="s">
        <v>61</v>
      </c>
      <c r="AR9" s="41" t="s">
        <v>61</v>
      </c>
      <c r="AS9" s="41" t="s">
        <v>61</v>
      </c>
      <c r="AT9" s="41" t="s">
        <v>61</v>
      </c>
      <c r="AU9" s="41" t="s">
        <v>61</v>
      </c>
      <c r="AV9" s="41" t="s">
        <v>61</v>
      </c>
      <c r="AW9" s="42" t="s">
        <v>22</v>
      </c>
      <c r="AX9" s="43" t="s">
        <v>22</v>
      </c>
      <c r="AY9" s="43" t="s">
        <v>22</v>
      </c>
      <c r="AZ9" s="40" t="s">
        <v>22</v>
      </c>
      <c r="BA9" s="40" t="s">
        <v>22</v>
      </c>
      <c r="BB9" s="40" t="s">
        <v>22</v>
      </c>
      <c r="BC9" s="40" t="s">
        <v>22</v>
      </c>
      <c r="BD9" s="116"/>
      <c r="BE9" s="119"/>
      <c r="BF9" s="75"/>
    </row>
    <row r="10" spans="1:58" ht="30" customHeight="1" x14ac:dyDescent="0.35">
      <c r="A10" s="44">
        <v>2007</v>
      </c>
      <c r="B10" s="41" t="s">
        <v>28</v>
      </c>
      <c r="C10" s="40" t="s">
        <v>22</v>
      </c>
      <c r="D10" s="122"/>
      <c r="E10" s="122"/>
      <c r="F10" s="41"/>
      <c r="G10" s="41"/>
      <c r="H10" s="41"/>
      <c r="I10" s="41"/>
      <c r="J10" s="41"/>
      <c r="K10" s="41"/>
      <c r="L10" s="40" t="s">
        <v>22</v>
      </c>
      <c r="M10" s="41"/>
      <c r="N10" s="41"/>
      <c r="O10" s="41"/>
      <c r="P10" s="41"/>
      <c r="Q10" s="41"/>
      <c r="R10" s="41"/>
      <c r="S10" s="41"/>
      <c r="T10" s="41"/>
      <c r="U10" s="41"/>
      <c r="V10" s="40" t="s">
        <v>22</v>
      </c>
      <c r="W10" s="40" t="s">
        <v>22</v>
      </c>
      <c r="X10" s="41" t="s">
        <v>60</v>
      </c>
      <c r="Y10" s="41" t="s">
        <v>60</v>
      </c>
      <c r="Z10" s="41"/>
      <c r="AA10" s="41"/>
      <c r="AB10" s="122"/>
      <c r="AC10" s="41"/>
      <c r="AD10" s="40" t="s">
        <v>22</v>
      </c>
      <c r="AE10" s="41"/>
      <c r="AF10" s="41"/>
      <c r="AG10" s="41"/>
      <c r="AH10" s="41"/>
      <c r="AI10" s="41"/>
      <c r="AJ10" s="41"/>
      <c r="AK10" s="41"/>
      <c r="AL10" s="41"/>
      <c r="AM10" s="41"/>
      <c r="AN10" s="40" t="s">
        <v>22</v>
      </c>
      <c r="AO10" s="41"/>
      <c r="AP10" s="45" t="s">
        <v>23</v>
      </c>
      <c r="AQ10" s="41" t="s">
        <v>61</v>
      </c>
      <c r="AR10" s="41" t="s">
        <v>61</v>
      </c>
      <c r="AS10" s="41" t="s">
        <v>61</v>
      </c>
      <c r="AT10" s="41" t="s">
        <v>61</v>
      </c>
      <c r="AU10" s="41" t="s">
        <v>61</v>
      </c>
      <c r="AV10" s="41" t="s">
        <v>61</v>
      </c>
      <c r="AW10" s="42" t="s">
        <v>22</v>
      </c>
      <c r="AX10" s="43" t="s">
        <v>22</v>
      </c>
      <c r="AY10" s="43" t="s">
        <v>22</v>
      </c>
      <c r="AZ10" s="40" t="s">
        <v>22</v>
      </c>
      <c r="BA10" s="40" t="s">
        <v>22</v>
      </c>
      <c r="BB10" s="40" t="s">
        <v>22</v>
      </c>
      <c r="BC10" s="40" t="s">
        <v>22</v>
      </c>
      <c r="BD10" s="116"/>
      <c r="BE10" s="119"/>
      <c r="BF10" s="75"/>
    </row>
    <row r="11" spans="1:58" ht="30" customHeight="1" thickBot="1" x14ac:dyDescent="0.4">
      <c r="A11" s="46"/>
      <c r="B11" s="47" t="s">
        <v>29</v>
      </c>
      <c r="C11" s="48" t="s">
        <v>22</v>
      </c>
      <c r="D11" s="123"/>
      <c r="E11" s="123"/>
      <c r="F11" s="47" t="s">
        <v>60</v>
      </c>
      <c r="G11" s="47" t="s">
        <v>60</v>
      </c>
      <c r="H11" s="47" t="s">
        <v>60</v>
      </c>
      <c r="I11" s="47" t="s">
        <v>60</v>
      </c>
      <c r="J11" s="47" t="s">
        <v>60</v>
      </c>
      <c r="K11" s="47"/>
      <c r="L11" s="48" t="s">
        <v>22</v>
      </c>
      <c r="M11" s="47" t="s">
        <v>60</v>
      </c>
      <c r="N11" s="47" t="s">
        <v>60</v>
      </c>
      <c r="O11" s="47" t="s">
        <v>60</v>
      </c>
      <c r="P11" s="47" t="s">
        <v>60</v>
      </c>
      <c r="Q11" s="47" t="s">
        <v>60</v>
      </c>
      <c r="R11" s="47" t="s">
        <v>60</v>
      </c>
      <c r="S11" s="47" t="s">
        <v>60</v>
      </c>
      <c r="T11" s="47"/>
      <c r="U11" s="47"/>
      <c r="V11" s="48" t="s">
        <v>22</v>
      </c>
      <c r="W11" s="48" t="s">
        <v>22</v>
      </c>
      <c r="X11" s="47" t="s">
        <v>60</v>
      </c>
      <c r="Y11" s="47" t="s">
        <v>60</v>
      </c>
      <c r="Z11" s="47" t="s">
        <v>60</v>
      </c>
      <c r="AA11" s="47"/>
      <c r="AB11" s="123"/>
      <c r="AC11" s="47"/>
      <c r="AD11" s="48" t="s">
        <v>22</v>
      </c>
      <c r="AE11" s="47"/>
      <c r="AF11" s="47"/>
      <c r="AG11" s="47"/>
      <c r="AH11" s="47"/>
      <c r="AI11" s="47"/>
      <c r="AJ11" s="45" t="s">
        <v>23</v>
      </c>
      <c r="AK11" s="47"/>
      <c r="AL11" s="47"/>
      <c r="AM11" s="47"/>
      <c r="AN11" s="48" t="s">
        <v>22</v>
      </c>
      <c r="AO11" s="47"/>
      <c r="AP11" s="48" t="s">
        <v>22</v>
      </c>
      <c r="AQ11" s="47" t="s">
        <v>61</v>
      </c>
      <c r="AR11" s="47" t="s">
        <v>61</v>
      </c>
      <c r="AS11" s="47" t="s">
        <v>61</v>
      </c>
      <c r="AT11" s="47" t="s">
        <v>61</v>
      </c>
      <c r="AU11" s="47" t="s">
        <v>61</v>
      </c>
      <c r="AV11" s="47" t="s">
        <v>61</v>
      </c>
      <c r="AW11" s="49" t="s">
        <v>22</v>
      </c>
      <c r="AX11" s="50" t="s">
        <v>22</v>
      </c>
      <c r="AY11" s="50" t="s">
        <v>22</v>
      </c>
      <c r="AZ11" s="48" t="s">
        <v>22</v>
      </c>
      <c r="BA11" s="48" t="s">
        <v>22</v>
      </c>
      <c r="BB11" s="48" t="s">
        <v>22</v>
      </c>
      <c r="BC11" s="48" t="s">
        <v>22</v>
      </c>
      <c r="BD11" s="117"/>
      <c r="BE11" s="120"/>
      <c r="BF11" s="78"/>
    </row>
    <row r="12" spans="1:58" ht="30" customHeight="1" thickTop="1" x14ac:dyDescent="0.35">
      <c r="A12" s="7"/>
      <c r="B12" s="8"/>
      <c r="C12" s="8"/>
      <c r="D12" s="8"/>
      <c r="E12" s="8"/>
      <c r="F12" s="8"/>
      <c r="G12" s="8"/>
      <c r="H12" s="8"/>
      <c r="I12" s="8"/>
      <c r="J12" s="8"/>
      <c r="K12" s="51"/>
      <c r="L12" s="51" t="s">
        <v>38</v>
      </c>
      <c r="M12" s="51"/>
      <c r="N12" s="51"/>
      <c r="O12" s="51"/>
      <c r="P12" s="51"/>
      <c r="Q12" s="51"/>
      <c r="R12" s="51"/>
      <c r="S12" s="51"/>
      <c r="T12" s="51"/>
      <c r="U12" s="51"/>
      <c r="V12" s="52" t="s">
        <v>38</v>
      </c>
      <c r="W12" s="51" t="s">
        <v>38</v>
      </c>
      <c r="X12" s="51"/>
      <c r="Y12" s="51"/>
      <c r="Z12" s="51"/>
      <c r="AA12" s="51"/>
      <c r="AB12" s="51"/>
      <c r="AC12" s="51"/>
      <c r="AD12" s="51" t="s">
        <v>38</v>
      </c>
      <c r="AE12" s="51"/>
      <c r="AF12" s="51"/>
      <c r="AG12" s="51"/>
      <c r="AH12" s="51"/>
      <c r="AI12" s="51"/>
      <c r="AJ12" s="51" t="s">
        <v>38</v>
      </c>
      <c r="AK12" s="51" t="s">
        <v>38</v>
      </c>
      <c r="AL12" s="51"/>
      <c r="AM12" s="51"/>
      <c r="AN12" s="51" t="s">
        <v>38</v>
      </c>
      <c r="AO12" s="51"/>
      <c r="AP12" s="51" t="s">
        <v>38</v>
      </c>
      <c r="AQ12" s="51"/>
      <c r="AR12" s="51" t="s">
        <v>38</v>
      </c>
      <c r="AS12" s="51"/>
      <c r="AT12" s="51"/>
      <c r="AU12" s="51"/>
      <c r="AW12" s="51" t="s">
        <v>38</v>
      </c>
      <c r="AX12" s="8"/>
      <c r="AY12" s="8"/>
      <c r="AZ12" s="8"/>
      <c r="BA12" s="8"/>
      <c r="BB12" s="8"/>
      <c r="BC12" s="8"/>
      <c r="BD12" s="8"/>
      <c r="BE12" s="8"/>
      <c r="BF12" s="53"/>
    </row>
    <row r="13" spans="1:58" ht="30" customHeigh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52"/>
      <c r="L13" s="52" t="s">
        <v>38</v>
      </c>
      <c r="M13" s="52"/>
      <c r="N13" s="52"/>
      <c r="O13" s="52"/>
      <c r="P13" s="52"/>
      <c r="Q13" s="52"/>
      <c r="R13" s="52"/>
      <c r="S13" s="52"/>
      <c r="T13" s="52"/>
      <c r="U13" s="52"/>
      <c r="V13" s="52" t="s">
        <v>38</v>
      </c>
      <c r="W13" s="52" t="s">
        <v>38</v>
      </c>
      <c r="X13" s="52"/>
      <c r="Y13" s="52"/>
      <c r="Z13" s="52"/>
      <c r="AA13" s="52"/>
      <c r="AB13" s="52"/>
      <c r="AC13" s="52"/>
      <c r="AD13" s="52" t="s">
        <v>38</v>
      </c>
      <c r="AE13" s="52"/>
      <c r="AF13" s="52"/>
      <c r="AG13" s="52"/>
      <c r="AH13" s="52"/>
      <c r="AI13" s="52"/>
      <c r="AJ13" s="52" t="s">
        <v>38</v>
      </c>
      <c r="AK13" s="52" t="s">
        <v>38</v>
      </c>
      <c r="AL13" s="22"/>
      <c r="AM13" s="52"/>
      <c r="AN13" s="52" t="s">
        <v>38</v>
      </c>
      <c r="AO13" s="52"/>
      <c r="AP13" s="52" t="s">
        <v>38</v>
      </c>
      <c r="AQ13" s="52"/>
      <c r="AR13" s="22" t="s">
        <v>40</v>
      </c>
      <c r="AS13" s="54"/>
      <c r="AT13" s="54"/>
      <c r="AU13" s="54"/>
      <c r="AW13" s="52" t="s">
        <v>38</v>
      </c>
      <c r="AX13" s="22"/>
      <c r="AY13" s="22"/>
      <c r="AZ13" s="22"/>
      <c r="BA13" s="22"/>
      <c r="BB13" s="22"/>
      <c r="BC13" s="22"/>
      <c r="BD13" s="22"/>
      <c r="BE13" s="22"/>
      <c r="BF13" s="53"/>
    </row>
    <row r="14" spans="1:58" ht="30" customHeight="1" x14ac:dyDescent="0.3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 t="s">
        <v>42</v>
      </c>
      <c r="M14" s="22"/>
      <c r="N14" s="22"/>
      <c r="O14" s="22"/>
      <c r="P14" s="22"/>
      <c r="Q14" s="22"/>
      <c r="R14" s="22"/>
      <c r="S14" s="22"/>
      <c r="T14" s="22"/>
      <c r="U14" s="22"/>
      <c r="V14" s="22" t="s">
        <v>43</v>
      </c>
      <c r="W14" s="22"/>
      <c r="X14" s="22"/>
      <c r="Y14" s="22"/>
      <c r="Z14" s="22"/>
      <c r="AA14" s="22"/>
      <c r="AB14" s="22"/>
      <c r="AC14" s="22"/>
      <c r="AD14" s="22" t="s">
        <v>63</v>
      </c>
      <c r="AE14" s="22"/>
      <c r="AF14" s="22"/>
      <c r="AG14" s="22"/>
      <c r="AH14" s="54"/>
      <c r="AI14" s="54"/>
      <c r="AJ14" s="54" t="s">
        <v>36</v>
      </c>
      <c r="AK14" s="54"/>
      <c r="AL14" s="54" t="s">
        <v>61</v>
      </c>
      <c r="AM14" s="54"/>
      <c r="AN14" s="54" t="s">
        <v>64</v>
      </c>
      <c r="AO14" s="22"/>
      <c r="AP14" s="55" t="s">
        <v>46</v>
      </c>
      <c r="AQ14" s="22"/>
      <c r="AR14" s="22"/>
      <c r="AS14" s="22"/>
      <c r="AT14" s="22"/>
      <c r="AU14" s="22"/>
      <c r="AW14" s="22" t="s">
        <v>47</v>
      </c>
      <c r="AX14" s="22"/>
      <c r="AY14" s="22"/>
      <c r="AZ14" s="22"/>
      <c r="BA14" s="22"/>
      <c r="BB14" s="22"/>
      <c r="BC14" s="22" t="s">
        <v>65</v>
      </c>
      <c r="BD14" s="22"/>
      <c r="BE14" s="22"/>
      <c r="BF14" s="53"/>
    </row>
    <row r="15" spans="1:58" ht="30" customHeigh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v>5</v>
      </c>
      <c r="M15" s="22" t="s">
        <v>66</v>
      </c>
      <c r="N15" s="22"/>
      <c r="O15" s="22"/>
      <c r="P15" s="22"/>
      <c r="Q15" s="22"/>
      <c r="R15" s="22"/>
      <c r="S15" s="22"/>
      <c r="T15" s="22"/>
      <c r="U15" s="22"/>
      <c r="V15" s="22">
        <v>7</v>
      </c>
      <c r="W15" s="22" t="s">
        <v>66</v>
      </c>
      <c r="X15" s="22"/>
      <c r="Y15" s="22"/>
      <c r="Z15" s="22"/>
      <c r="AA15" s="22"/>
      <c r="AB15" s="22"/>
      <c r="AC15" s="22"/>
      <c r="AD15" s="22">
        <v>5</v>
      </c>
      <c r="AE15" s="22" t="s">
        <v>66</v>
      </c>
      <c r="AF15" s="22"/>
      <c r="AG15" s="22"/>
      <c r="AH15" s="22"/>
      <c r="AI15" s="56"/>
      <c r="AJ15" s="22"/>
      <c r="AK15" s="56"/>
      <c r="AL15" s="56"/>
      <c r="AM15" s="22"/>
      <c r="AN15" s="22">
        <v>4</v>
      </c>
      <c r="AO15" s="22" t="s">
        <v>66</v>
      </c>
      <c r="AP15" s="22">
        <v>4</v>
      </c>
      <c r="AQ15" s="22" t="s">
        <v>66</v>
      </c>
      <c r="AR15" s="22"/>
      <c r="AS15" s="22"/>
      <c r="AT15" s="22"/>
      <c r="AU15" s="22"/>
      <c r="AW15" s="22">
        <v>35</v>
      </c>
      <c r="AX15" s="22" t="s">
        <v>66</v>
      </c>
      <c r="AY15" s="22"/>
      <c r="AZ15" s="22"/>
      <c r="BA15" s="22"/>
      <c r="BB15" s="22"/>
      <c r="BC15" s="22">
        <f>SUM(C15:BB15)</f>
        <v>60</v>
      </c>
      <c r="BD15" s="22" t="s">
        <v>66</v>
      </c>
      <c r="BE15" s="22"/>
      <c r="BF15" s="53"/>
    </row>
    <row r="16" spans="1:58" ht="30" customHeight="1" thickBot="1" x14ac:dyDescent="0.4">
      <c r="A16" s="46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6"/>
      <c r="M16" s="96"/>
      <c r="N16" s="96"/>
      <c r="O16" s="96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142"/>
    </row>
    <row r="17" ht="20.5" thickTop="1" x14ac:dyDescent="0.35"/>
  </sheetData>
  <phoneticPr fontId="0" type="noConversion"/>
  <printOptions horizontalCentered="1" verticalCentered="1"/>
  <pageMargins left="0.70866141732283472" right="0.51181102362204722" top="0.59055118110236227" bottom="0.51181102362204722" header="0.31496062992125984" footer="0.31496062992125984"/>
  <pageSetup paperSize="9" scale="37" orientation="landscape" r:id="rId1"/>
  <headerFooter alignWithMargins="0">
    <oddHeader xml:space="preserve">&amp;R&amp;"Arial,Vet"&amp;24VASTGESTELD 19 DECEMBER 2005                                           </oddHeader>
    <oddFooter xml:space="preserve">&amp;LCentrale Dienst Helicon Opleidingen, printdatum &amp;D&amp;R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BF17"/>
  <sheetViews>
    <sheetView showGridLines="0" defaultGridColor="0" colorId="22" zoomScale="39" zoomScaleNormal="39" workbookViewId="0"/>
  </sheetViews>
  <sheetFormatPr defaultColWidth="9.8125" defaultRowHeight="20" x14ac:dyDescent="0.35"/>
  <cols>
    <col min="1" max="1" width="12.625" style="6" customWidth="1"/>
    <col min="2" max="2" width="3.9375" style="6" customWidth="1"/>
    <col min="3" max="58" width="4.1875" style="6" customWidth="1"/>
    <col min="59" max="16384" width="9.8125" style="6"/>
  </cols>
  <sheetData>
    <row r="1" spans="1:58" ht="35.15" customHeight="1" thickTop="1" thickBot="1" x14ac:dyDescent="0.4">
      <c r="A1" s="1"/>
      <c r="B1" s="2"/>
      <c r="C1" s="3" t="s">
        <v>76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4"/>
      <c r="AS1" s="2"/>
      <c r="AT1" s="2"/>
      <c r="AU1" s="4"/>
      <c r="AV1" s="2"/>
      <c r="AW1" s="3" t="s">
        <v>54</v>
      </c>
      <c r="AX1" s="2"/>
      <c r="AY1" s="2"/>
      <c r="AZ1" s="2"/>
      <c r="BA1" s="2"/>
      <c r="BB1" s="2"/>
      <c r="BC1" s="2"/>
      <c r="BD1" s="2"/>
      <c r="BE1" s="2"/>
      <c r="BF1" s="5"/>
    </row>
    <row r="2" spans="1:58" ht="30" customHeight="1" thickTop="1" thickBot="1" x14ac:dyDescent="0.4">
      <c r="A2" s="7" t="s">
        <v>55</v>
      </c>
      <c r="B2" s="8"/>
      <c r="C2" s="9">
        <v>33</v>
      </c>
      <c r="D2" s="11">
        <f>C2+1</f>
        <v>34</v>
      </c>
      <c r="E2" s="11">
        <f>D2+1</f>
        <v>35</v>
      </c>
      <c r="F2" s="10">
        <f t="shared" ref="F2:U2" si="0">E2+1</f>
        <v>36</v>
      </c>
      <c r="G2" s="10">
        <f t="shared" si="0"/>
        <v>37</v>
      </c>
      <c r="H2" s="10">
        <f t="shared" si="0"/>
        <v>38</v>
      </c>
      <c r="I2" s="10">
        <f t="shared" si="0"/>
        <v>39</v>
      </c>
      <c r="J2" s="10">
        <f t="shared" si="0"/>
        <v>40</v>
      </c>
      <c r="K2" s="10">
        <f t="shared" si="0"/>
        <v>41</v>
      </c>
      <c r="L2" s="9">
        <f t="shared" si="0"/>
        <v>42</v>
      </c>
      <c r="M2" s="11">
        <f t="shared" si="0"/>
        <v>43</v>
      </c>
      <c r="N2" s="10">
        <f t="shared" si="0"/>
        <v>44</v>
      </c>
      <c r="O2" s="10">
        <f t="shared" si="0"/>
        <v>45</v>
      </c>
      <c r="P2" s="10">
        <f t="shared" si="0"/>
        <v>46</v>
      </c>
      <c r="Q2" s="10">
        <f t="shared" si="0"/>
        <v>47</v>
      </c>
      <c r="R2" s="10">
        <f t="shared" si="0"/>
        <v>48</v>
      </c>
      <c r="S2" s="10">
        <f t="shared" si="0"/>
        <v>49</v>
      </c>
      <c r="T2" s="10">
        <f t="shared" si="0"/>
        <v>50</v>
      </c>
      <c r="U2" s="11">
        <f t="shared" si="0"/>
        <v>51</v>
      </c>
      <c r="V2" s="9">
        <f>+U2+1</f>
        <v>52</v>
      </c>
      <c r="W2" s="9">
        <v>1</v>
      </c>
      <c r="X2" s="10">
        <f t="shared" ref="X2:BF2" si="1">W2+1</f>
        <v>2</v>
      </c>
      <c r="Y2" s="10">
        <f t="shared" si="1"/>
        <v>3</v>
      </c>
      <c r="Z2" s="10">
        <f t="shared" si="1"/>
        <v>4</v>
      </c>
      <c r="AA2" s="10">
        <f t="shared" si="1"/>
        <v>5</v>
      </c>
      <c r="AB2" s="11">
        <f t="shared" si="1"/>
        <v>6</v>
      </c>
      <c r="AC2" s="10">
        <f t="shared" si="1"/>
        <v>7</v>
      </c>
      <c r="AD2" s="9">
        <f t="shared" si="1"/>
        <v>8</v>
      </c>
      <c r="AE2" s="11">
        <f t="shared" si="1"/>
        <v>9</v>
      </c>
      <c r="AF2" s="10">
        <f t="shared" si="1"/>
        <v>10</v>
      </c>
      <c r="AG2" s="10">
        <f t="shared" si="1"/>
        <v>11</v>
      </c>
      <c r="AH2" s="10">
        <f t="shared" si="1"/>
        <v>12</v>
      </c>
      <c r="AI2" s="10">
        <f t="shared" si="1"/>
        <v>13</v>
      </c>
      <c r="AJ2" s="10">
        <f t="shared" si="1"/>
        <v>14</v>
      </c>
      <c r="AK2" s="10">
        <f t="shared" si="1"/>
        <v>15</v>
      </c>
      <c r="AL2" s="10">
        <f t="shared" si="1"/>
        <v>16</v>
      </c>
      <c r="AM2" s="10">
        <f t="shared" si="1"/>
        <v>17</v>
      </c>
      <c r="AN2" s="9">
        <f t="shared" si="1"/>
        <v>18</v>
      </c>
      <c r="AO2" s="10">
        <f t="shared" si="1"/>
        <v>19</v>
      </c>
      <c r="AP2" s="10">
        <f t="shared" si="1"/>
        <v>20</v>
      </c>
      <c r="AQ2" s="10">
        <f t="shared" si="1"/>
        <v>21</v>
      </c>
      <c r="AR2" s="10">
        <f t="shared" si="1"/>
        <v>22</v>
      </c>
      <c r="AS2" s="10">
        <f t="shared" si="1"/>
        <v>23</v>
      </c>
      <c r="AT2" s="10">
        <f t="shared" si="1"/>
        <v>24</v>
      </c>
      <c r="AU2" s="10">
        <f t="shared" si="1"/>
        <v>25</v>
      </c>
      <c r="AV2" s="10">
        <f t="shared" si="1"/>
        <v>26</v>
      </c>
      <c r="AW2" s="12">
        <f t="shared" si="1"/>
        <v>27</v>
      </c>
      <c r="AX2" s="13">
        <f t="shared" si="1"/>
        <v>28</v>
      </c>
      <c r="AY2" s="13">
        <f t="shared" si="1"/>
        <v>29</v>
      </c>
      <c r="AZ2" s="9">
        <f t="shared" si="1"/>
        <v>30</v>
      </c>
      <c r="BA2" s="9">
        <f t="shared" si="1"/>
        <v>31</v>
      </c>
      <c r="BB2" s="9">
        <f t="shared" si="1"/>
        <v>32</v>
      </c>
      <c r="BC2" s="9">
        <f t="shared" si="1"/>
        <v>33</v>
      </c>
      <c r="BD2" s="111">
        <f t="shared" si="1"/>
        <v>34</v>
      </c>
      <c r="BE2" s="113">
        <f t="shared" si="1"/>
        <v>35</v>
      </c>
      <c r="BF2" s="63">
        <f t="shared" si="1"/>
        <v>36</v>
      </c>
    </row>
    <row r="3" spans="1:58" ht="30" customHeight="1" thickTop="1" x14ac:dyDescent="0.35">
      <c r="A3" s="7" t="s">
        <v>56</v>
      </c>
      <c r="B3" s="8"/>
      <c r="C3" s="14">
        <v>38943</v>
      </c>
      <c r="D3" s="16">
        <f>C3+7</f>
        <v>38950</v>
      </c>
      <c r="E3" s="16">
        <f>D3+7</f>
        <v>38957</v>
      </c>
      <c r="F3" s="15">
        <f t="shared" ref="F3:AI3" si="2">E3+7</f>
        <v>38964</v>
      </c>
      <c r="G3" s="15">
        <f t="shared" si="2"/>
        <v>38971</v>
      </c>
      <c r="H3" s="15">
        <f t="shared" si="2"/>
        <v>38978</v>
      </c>
      <c r="I3" s="15">
        <f t="shared" si="2"/>
        <v>38985</v>
      </c>
      <c r="J3" s="15">
        <f t="shared" si="2"/>
        <v>38992</v>
      </c>
      <c r="K3" s="15">
        <f t="shared" si="2"/>
        <v>38999</v>
      </c>
      <c r="L3" s="14">
        <f t="shared" si="2"/>
        <v>39006</v>
      </c>
      <c r="M3" s="16">
        <f t="shared" si="2"/>
        <v>39013</v>
      </c>
      <c r="N3" s="15">
        <f t="shared" si="2"/>
        <v>39020</v>
      </c>
      <c r="O3" s="15">
        <f t="shared" si="2"/>
        <v>39027</v>
      </c>
      <c r="P3" s="15">
        <f t="shared" si="2"/>
        <v>39034</v>
      </c>
      <c r="Q3" s="15">
        <f t="shared" si="2"/>
        <v>39041</v>
      </c>
      <c r="R3" s="15">
        <f t="shared" si="2"/>
        <v>39048</v>
      </c>
      <c r="S3" s="15">
        <f t="shared" si="2"/>
        <v>39055</v>
      </c>
      <c r="T3" s="15">
        <f t="shared" si="2"/>
        <v>39062</v>
      </c>
      <c r="U3" s="16">
        <f t="shared" si="2"/>
        <v>39069</v>
      </c>
      <c r="V3" s="14">
        <f t="shared" si="2"/>
        <v>39076</v>
      </c>
      <c r="W3" s="14">
        <f t="shared" si="2"/>
        <v>39083</v>
      </c>
      <c r="X3" s="15">
        <f t="shared" si="2"/>
        <v>39090</v>
      </c>
      <c r="Y3" s="15">
        <f t="shared" si="2"/>
        <v>39097</v>
      </c>
      <c r="Z3" s="15">
        <f t="shared" si="2"/>
        <v>39104</v>
      </c>
      <c r="AA3" s="15">
        <f t="shared" si="2"/>
        <v>39111</v>
      </c>
      <c r="AB3" s="16">
        <f t="shared" si="2"/>
        <v>39118</v>
      </c>
      <c r="AC3" s="15">
        <f t="shared" si="2"/>
        <v>39125</v>
      </c>
      <c r="AD3" s="14">
        <f t="shared" si="2"/>
        <v>39132</v>
      </c>
      <c r="AE3" s="16">
        <f t="shared" si="2"/>
        <v>39139</v>
      </c>
      <c r="AF3" s="15">
        <f t="shared" si="2"/>
        <v>39146</v>
      </c>
      <c r="AG3" s="15">
        <f t="shared" si="2"/>
        <v>39153</v>
      </c>
      <c r="AH3" s="15">
        <f t="shared" si="2"/>
        <v>39160</v>
      </c>
      <c r="AI3" s="15">
        <f t="shared" si="2"/>
        <v>39167</v>
      </c>
      <c r="AJ3" s="15">
        <f t="shared" ref="AJ3:BF3" si="3">AI3+7</f>
        <v>39174</v>
      </c>
      <c r="AK3" s="15">
        <f t="shared" si="3"/>
        <v>39181</v>
      </c>
      <c r="AL3" s="15">
        <f t="shared" si="3"/>
        <v>39188</v>
      </c>
      <c r="AM3" s="15">
        <f t="shared" si="3"/>
        <v>39195</v>
      </c>
      <c r="AN3" s="14">
        <f t="shared" si="3"/>
        <v>39202</v>
      </c>
      <c r="AO3" s="15">
        <f t="shared" si="3"/>
        <v>39209</v>
      </c>
      <c r="AP3" s="15">
        <f t="shared" si="3"/>
        <v>39216</v>
      </c>
      <c r="AQ3" s="15">
        <f t="shared" si="3"/>
        <v>39223</v>
      </c>
      <c r="AR3" s="15">
        <f t="shared" si="3"/>
        <v>39230</v>
      </c>
      <c r="AS3" s="15">
        <f t="shared" si="3"/>
        <v>39237</v>
      </c>
      <c r="AT3" s="15">
        <f t="shared" si="3"/>
        <v>39244</v>
      </c>
      <c r="AU3" s="15">
        <f t="shared" si="3"/>
        <v>39251</v>
      </c>
      <c r="AV3" s="15">
        <f t="shared" si="3"/>
        <v>39258</v>
      </c>
      <c r="AW3" s="18">
        <f t="shared" si="3"/>
        <v>39265</v>
      </c>
      <c r="AX3" s="19">
        <f t="shared" si="3"/>
        <v>39272</v>
      </c>
      <c r="AY3" s="19">
        <f t="shared" si="3"/>
        <v>39279</v>
      </c>
      <c r="AZ3" s="14">
        <f t="shared" si="3"/>
        <v>39286</v>
      </c>
      <c r="BA3" s="14">
        <f t="shared" si="3"/>
        <v>39293</v>
      </c>
      <c r="BB3" s="14">
        <f t="shared" si="3"/>
        <v>39300</v>
      </c>
      <c r="BC3" s="20">
        <f t="shared" si="3"/>
        <v>39307</v>
      </c>
      <c r="BD3" s="112">
        <f t="shared" si="3"/>
        <v>39314</v>
      </c>
      <c r="BE3" s="114">
        <f t="shared" si="3"/>
        <v>39321</v>
      </c>
      <c r="BF3" s="66">
        <f t="shared" si="3"/>
        <v>39328</v>
      </c>
    </row>
    <row r="4" spans="1:58" ht="30" customHeight="1" thickBot="1" x14ac:dyDescent="0.4">
      <c r="A4" s="21"/>
      <c r="B4" s="22"/>
      <c r="C4" s="23" t="s">
        <v>7</v>
      </c>
      <c r="D4" s="28"/>
      <c r="E4" s="124"/>
      <c r="F4" s="25" t="s">
        <v>8</v>
      </c>
      <c r="G4" s="26"/>
      <c r="H4" s="26"/>
      <c r="I4" s="25"/>
      <c r="J4" s="27" t="s">
        <v>9</v>
      </c>
      <c r="K4" s="26"/>
      <c r="L4" s="24"/>
      <c r="M4" s="28"/>
      <c r="N4" s="25"/>
      <c r="O4" s="25" t="s">
        <v>10</v>
      </c>
      <c r="P4" s="26"/>
      <c r="Q4" s="26"/>
      <c r="R4" s="25"/>
      <c r="S4" s="25" t="s">
        <v>11</v>
      </c>
      <c r="T4" s="26"/>
      <c r="U4" s="28"/>
      <c r="V4" s="29"/>
      <c r="W4" s="30" t="s">
        <v>12</v>
      </c>
      <c r="X4" s="26"/>
      <c r="Y4" s="26"/>
      <c r="Z4" s="26"/>
      <c r="AA4" s="25"/>
      <c r="AB4" s="124" t="s">
        <v>13</v>
      </c>
      <c r="AC4" s="26"/>
      <c r="AD4" s="24"/>
      <c r="AE4" s="124"/>
      <c r="AF4" s="25" t="s">
        <v>14</v>
      </c>
      <c r="AG4" s="26"/>
      <c r="AH4" s="26"/>
      <c r="AI4" s="25"/>
      <c r="AJ4" s="27" t="s">
        <v>15</v>
      </c>
      <c r="AK4" s="26"/>
      <c r="AL4" s="26"/>
      <c r="AM4" s="26"/>
      <c r="AN4" s="23"/>
      <c r="AO4" s="27" t="s">
        <v>16</v>
      </c>
      <c r="AP4" s="26"/>
      <c r="AQ4" s="26"/>
      <c r="AR4" s="25"/>
      <c r="AS4" s="27" t="s">
        <v>17</v>
      </c>
      <c r="AT4" s="26"/>
      <c r="AU4" s="26"/>
      <c r="AV4" s="27"/>
      <c r="AW4" s="121" t="s">
        <v>18</v>
      </c>
      <c r="AX4" s="24"/>
      <c r="AY4" s="24"/>
      <c r="AZ4" s="23"/>
      <c r="BA4" s="30"/>
      <c r="BB4" s="23" t="s">
        <v>7</v>
      </c>
      <c r="BC4" s="24"/>
      <c r="BD4" s="28"/>
      <c r="BE4" s="105"/>
      <c r="BF4" s="104" t="s">
        <v>57</v>
      </c>
    </row>
    <row r="5" spans="1:58" ht="30" customHeight="1" thickTop="1" thickBot="1" x14ac:dyDescent="0.4">
      <c r="A5" s="31" t="s">
        <v>58</v>
      </c>
      <c r="B5" s="32"/>
      <c r="C5" s="33" t="s">
        <v>20</v>
      </c>
      <c r="D5" s="33">
        <v>1</v>
      </c>
      <c r="E5" s="33">
        <f>D5+1</f>
        <v>2</v>
      </c>
      <c r="F5" s="33">
        <f t="shared" ref="F5:K6" si="4">E5+1</f>
        <v>3</v>
      </c>
      <c r="G5" s="33">
        <f t="shared" si="4"/>
        <v>4</v>
      </c>
      <c r="H5" s="33">
        <f t="shared" si="4"/>
        <v>5</v>
      </c>
      <c r="I5" s="33">
        <f t="shared" si="4"/>
        <v>6</v>
      </c>
      <c r="J5" s="33">
        <f t="shared" si="4"/>
        <v>7</v>
      </c>
      <c r="K5" s="33">
        <f t="shared" si="4"/>
        <v>8</v>
      </c>
      <c r="L5" s="33" t="s">
        <v>20</v>
      </c>
      <c r="M5" s="33">
        <f>K5+1</f>
        <v>9</v>
      </c>
      <c r="N5" s="33">
        <f t="shared" ref="N5:U5" si="5">M5+1</f>
        <v>10</v>
      </c>
      <c r="O5" s="33">
        <f t="shared" si="5"/>
        <v>11</v>
      </c>
      <c r="P5" s="33">
        <f t="shared" si="5"/>
        <v>12</v>
      </c>
      <c r="Q5" s="33">
        <f t="shared" si="5"/>
        <v>13</v>
      </c>
      <c r="R5" s="33">
        <f t="shared" si="5"/>
        <v>14</v>
      </c>
      <c r="S5" s="33">
        <f t="shared" si="5"/>
        <v>15</v>
      </c>
      <c r="T5" s="33">
        <f t="shared" si="5"/>
        <v>16</v>
      </c>
      <c r="U5" s="33">
        <f t="shared" si="5"/>
        <v>17</v>
      </c>
      <c r="V5" s="33" t="s">
        <v>20</v>
      </c>
      <c r="W5" s="33" t="s">
        <v>20</v>
      </c>
      <c r="X5" s="33">
        <f>+U5+1</f>
        <v>18</v>
      </c>
      <c r="Y5" s="33">
        <f>X5+1</f>
        <v>19</v>
      </c>
      <c r="Z5" s="33">
        <f>Y5+1</f>
        <v>20</v>
      </c>
      <c r="AA5" s="33">
        <f>Z5+1</f>
        <v>21</v>
      </c>
      <c r="AB5" s="33">
        <f>AA5+1</f>
        <v>22</v>
      </c>
      <c r="AC5" s="33">
        <f>AB5+1</f>
        <v>23</v>
      </c>
      <c r="AD5" s="33" t="s">
        <v>20</v>
      </c>
      <c r="AE5" s="33">
        <f>AC5+1</f>
        <v>24</v>
      </c>
      <c r="AF5" s="33">
        <f t="shared" ref="AF5:AM5" si="6">AE5+1</f>
        <v>25</v>
      </c>
      <c r="AG5" s="33">
        <f t="shared" si="6"/>
        <v>26</v>
      </c>
      <c r="AH5" s="33">
        <f t="shared" si="6"/>
        <v>27</v>
      </c>
      <c r="AI5" s="33">
        <f t="shared" si="6"/>
        <v>28</v>
      </c>
      <c r="AJ5" s="33">
        <f t="shared" si="6"/>
        <v>29</v>
      </c>
      <c r="AK5" s="33">
        <f t="shared" si="6"/>
        <v>30</v>
      </c>
      <c r="AL5" s="33">
        <f t="shared" si="6"/>
        <v>31</v>
      </c>
      <c r="AM5" s="33">
        <f t="shared" si="6"/>
        <v>32</v>
      </c>
      <c r="AN5" s="33" t="s">
        <v>20</v>
      </c>
      <c r="AO5" s="33">
        <f>+AM5+1</f>
        <v>33</v>
      </c>
      <c r="AP5" s="33">
        <f t="shared" ref="AP5:AV6" si="7">AO5+1</f>
        <v>34</v>
      </c>
      <c r="AQ5" s="33">
        <f t="shared" si="7"/>
        <v>35</v>
      </c>
      <c r="AR5" s="33">
        <f t="shared" si="7"/>
        <v>36</v>
      </c>
      <c r="AS5" s="33">
        <f t="shared" si="7"/>
        <v>37</v>
      </c>
      <c r="AT5" s="33">
        <f t="shared" si="7"/>
        <v>38</v>
      </c>
      <c r="AU5" s="33">
        <f t="shared" si="7"/>
        <v>39</v>
      </c>
      <c r="AV5" s="33">
        <f t="shared" si="7"/>
        <v>40</v>
      </c>
      <c r="AW5" s="36" t="s">
        <v>20</v>
      </c>
      <c r="AX5" s="13" t="s">
        <v>20</v>
      </c>
      <c r="AY5" s="13" t="s">
        <v>20</v>
      </c>
      <c r="AZ5" s="33" t="s">
        <v>20</v>
      </c>
      <c r="BA5" s="33" t="s">
        <v>20</v>
      </c>
      <c r="BB5" s="33" t="s">
        <v>20</v>
      </c>
      <c r="BC5" s="33" t="s">
        <v>20</v>
      </c>
      <c r="BD5" s="115">
        <v>1</v>
      </c>
      <c r="BE5" s="118">
        <v>2</v>
      </c>
      <c r="BF5" s="72">
        <v>3</v>
      </c>
    </row>
    <row r="6" spans="1:58" ht="30" customHeight="1" thickTop="1" thickBot="1" x14ac:dyDescent="0.4">
      <c r="A6" s="31" t="s">
        <v>59</v>
      </c>
      <c r="B6" s="32"/>
      <c r="C6" s="33" t="s">
        <v>20</v>
      </c>
      <c r="D6" s="33" t="s">
        <v>20</v>
      </c>
      <c r="E6" s="34">
        <v>1</v>
      </c>
      <c r="F6" s="34">
        <f t="shared" si="4"/>
        <v>2</v>
      </c>
      <c r="G6" s="34">
        <f t="shared" si="4"/>
        <v>3</v>
      </c>
      <c r="H6" s="34">
        <f t="shared" si="4"/>
        <v>4</v>
      </c>
      <c r="I6" s="34">
        <f t="shared" si="4"/>
        <v>5</v>
      </c>
      <c r="J6" s="34">
        <f t="shared" si="4"/>
        <v>6</v>
      </c>
      <c r="K6" s="34">
        <f t="shared" si="4"/>
        <v>7</v>
      </c>
      <c r="L6" s="33" t="s">
        <v>20</v>
      </c>
      <c r="M6" s="34">
        <f>K6+1</f>
        <v>8</v>
      </c>
      <c r="N6" s="34">
        <f>M6+1</f>
        <v>9</v>
      </c>
      <c r="O6" s="34">
        <f>N6+1</f>
        <v>10</v>
      </c>
      <c r="P6" s="35">
        <v>1</v>
      </c>
      <c r="Q6" s="35">
        <f>P6+1</f>
        <v>2</v>
      </c>
      <c r="R6" s="35">
        <f>Q6+1</f>
        <v>3</v>
      </c>
      <c r="S6" s="35">
        <f>R6+1</f>
        <v>4</v>
      </c>
      <c r="T6" s="35">
        <f>S6+1</f>
        <v>5</v>
      </c>
      <c r="U6" s="35">
        <f>T6+1</f>
        <v>6</v>
      </c>
      <c r="V6" s="33" t="s">
        <v>20</v>
      </c>
      <c r="W6" s="33" t="s">
        <v>20</v>
      </c>
      <c r="X6" s="35">
        <f>+U6+1</f>
        <v>7</v>
      </c>
      <c r="Y6" s="35">
        <f>X6+1</f>
        <v>8</v>
      </c>
      <c r="Z6" s="35">
        <f>Y6+1</f>
        <v>9</v>
      </c>
      <c r="AA6" s="35">
        <f>Z6+1</f>
        <v>10</v>
      </c>
      <c r="AB6" s="34">
        <v>1</v>
      </c>
      <c r="AC6" s="34">
        <f>AB6+1</f>
        <v>2</v>
      </c>
      <c r="AD6" s="34" t="s">
        <v>20</v>
      </c>
      <c r="AE6" s="34">
        <f>AC6+1</f>
        <v>3</v>
      </c>
      <c r="AF6" s="34">
        <f t="shared" ref="AF6:AK6" si="8">AE6+1</f>
        <v>4</v>
      </c>
      <c r="AG6" s="34">
        <f t="shared" si="8"/>
        <v>5</v>
      </c>
      <c r="AH6" s="34">
        <f t="shared" si="8"/>
        <v>6</v>
      </c>
      <c r="AI6" s="34">
        <f t="shared" si="8"/>
        <v>7</v>
      </c>
      <c r="AJ6" s="34">
        <f t="shared" si="8"/>
        <v>8</v>
      </c>
      <c r="AK6" s="34">
        <f t="shared" si="8"/>
        <v>9</v>
      </c>
      <c r="AL6" s="35">
        <v>1</v>
      </c>
      <c r="AM6" s="35">
        <f>+AL6+1</f>
        <v>2</v>
      </c>
      <c r="AN6" s="33" t="s">
        <v>20</v>
      </c>
      <c r="AO6" s="35">
        <f>+AM6+1</f>
        <v>3</v>
      </c>
      <c r="AP6" s="35">
        <f t="shared" si="7"/>
        <v>4</v>
      </c>
      <c r="AQ6" s="35">
        <f t="shared" si="7"/>
        <v>5</v>
      </c>
      <c r="AR6" s="35">
        <f t="shared" si="7"/>
        <v>6</v>
      </c>
      <c r="AS6" s="35">
        <f t="shared" si="7"/>
        <v>7</v>
      </c>
      <c r="AT6" s="35">
        <f t="shared" si="7"/>
        <v>8</v>
      </c>
      <c r="AU6" s="35">
        <f t="shared" si="7"/>
        <v>9</v>
      </c>
      <c r="AV6" s="35">
        <f t="shared" si="7"/>
        <v>10</v>
      </c>
      <c r="AW6" s="36" t="s">
        <v>20</v>
      </c>
      <c r="AX6" s="13" t="s">
        <v>20</v>
      </c>
      <c r="AY6" s="13" t="s">
        <v>20</v>
      </c>
      <c r="AZ6" s="33" t="s">
        <v>20</v>
      </c>
      <c r="BA6" s="33" t="s">
        <v>20</v>
      </c>
      <c r="BB6" s="33" t="s">
        <v>20</v>
      </c>
      <c r="BC6" s="33" t="s">
        <v>20</v>
      </c>
      <c r="BD6" s="115" t="s">
        <v>20</v>
      </c>
      <c r="BE6" s="118" t="s">
        <v>20</v>
      </c>
      <c r="BF6" s="72" t="s">
        <v>20</v>
      </c>
    </row>
    <row r="7" spans="1:58" ht="30" customHeight="1" thickTop="1" x14ac:dyDescent="0.35">
      <c r="A7" s="37"/>
      <c r="B7" s="38" t="s">
        <v>5</v>
      </c>
      <c r="C7" s="39" t="s">
        <v>22</v>
      </c>
      <c r="D7" s="122"/>
      <c r="E7" s="122"/>
      <c r="F7" s="41"/>
      <c r="G7" s="41"/>
      <c r="H7" s="41"/>
      <c r="I7" s="41"/>
      <c r="J7" s="41"/>
      <c r="K7" s="41"/>
      <c r="L7" s="40" t="s">
        <v>22</v>
      </c>
      <c r="M7" s="41"/>
      <c r="N7" s="41"/>
      <c r="O7" s="41"/>
      <c r="P7" s="41"/>
      <c r="Q7" s="41"/>
      <c r="R7" s="41"/>
      <c r="S7" s="41"/>
      <c r="T7" s="41"/>
      <c r="U7" s="41"/>
      <c r="V7" s="45" t="s">
        <v>23</v>
      </c>
      <c r="W7" s="45" t="s">
        <v>23</v>
      </c>
      <c r="X7" s="41" t="s">
        <v>60</v>
      </c>
      <c r="Y7" s="41" t="s">
        <v>60</v>
      </c>
      <c r="Z7" s="41"/>
      <c r="AA7" s="41"/>
      <c r="AB7" s="122"/>
      <c r="AC7" s="41"/>
      <c r="AD7" s="40" t="s">
        <v>22</v>
      </c>
      <c r="AE7" s="41"/>
      <c r="AF7" s="41"/>
      <c r="AG7" s="41"/>
      <c r="AH7" s="41"/>
      <c r="AI7" s="41"/>
      <c r="AJ7" s="41"/>
      <c r="AK7" s="45" t="s">
        <v>23</v>
      </c>
      <c r="AL7" s="41"/>
      <c r="AM7" s="41"/>
      <c r="AN7" s="45" t="s">
        <v>23</v>
      </c>
      <c r="AO7" s="41"/>
      <c r="AP7" s="41" t="s">
        <v>61</v>
      </c>
      <c r="AQ7" s="41" t="s">
        <v>61</v>
      </c>
      <c r="AR7" s="45" t="s">
        <v>23</v>
      </c>
      <c r="AS7" s="41" t="s">
        <v>61</v>
      </c>
      <c r="AT7" s="41" t="s">
        <v>61</v>
      </c>
      <c r="AU7" s="41" t="s">
        <v>61</v>
      </c>
      <c r="AV7" s="41" t="s">
        <v>61</v>
      </c>
      <c r="AW7" s="42" t="s">
        <v>22</v>
      </c>
      <c r="AX7" s="43" t="s">
        <v>22</v>
      </c>
      <c r="AY7" s="43" t="s">
        <v>22</v>
      </c>
      <c r="AZ7" s="40" t="s">
        <v>22</v>
      </c>
      <c r="BA7" s="40" t="s">
        <v>22</v>
      </c>
      <c r="BB7" s="40" t="s">
        <v>22</v>
      </c>
      <c r="BC7" s="40" t="s">
        <v>22</v>
      </c>
      <c r="BD7" s="116"/>
      <c r="BE7" s="119"/>
      <c r="BF7" s="75"/>
    </row>
    <row r="8" spans="1:58" ht="30" customHeight="1" x14ac:dyDescent="0.35">
      <c r="A8" s="44">
        <v>2006</v>
      </c>
      <c r="B8" s="41" t="s">
        <v>25</v>
      </c>
      <c r="C8" s="40" t="s">
        <v>22</v>
      </c>
      <c r="D8" s="122"/>
      <c r="E8" s="122"/>
      <c r="F8" s="41" t="s">
        <v>60</v>
      </c>
      <c r="G8" s="41" t="s">
        <v>60</v>
      </c>
      <c r="H8" s="41" t="s">
        <v>60</v>
      </c>
      <c r="I8" s="41" t="s">
        <v>60</v>
      </c>
      <c r="J8" s="41" t="s">
        <v>60</v>
      </c>
      <c r="K8" s="41"/>
      <c r="L8" s="40" t="s">
        <v>22</v>
      </c>
      <c r="M8" s="41" t="s">
        <v>60</v>
      </c>
      <c r="N8" s="41" t="s">
        <v>60</v>
      </c>
      <c r="O8" s="41" t="s">
        <v>60</v>
      </c>
      <c r="P8" s="41" t="s">
        <v>60</v>
      </c>
      <c r="Q8" s="41" t="s">
        <v>60</v>
      </c>
      <c r="R8" s="41" t="s">
        <v>60</v>
      </c>
      <c r="S8" s="41" t="s">
        <v>60</v>
      </c>
      <c r="T8" s="41"/>
      <c r="U8" s="41"/>
      <c r="V8" s="45" t="s">
        <v>23</v>
      </c>
      <c r="W8" s="40" t="s">
        <v>22</v>
      </c>
      <c r="X8" s="41" t="s">
        <v>60</v>
      </c>
      <c r="Y8" s="41" t="s">
        <v>60</v>
      </c>
      <c r="Z8" s="41" t="s">
        <v>60</v>
      </c>
      <c r="AA8" s="41"/>
      <c r="AB8" s="122"/>
      <c r="AC8" s="41"/>
      <c r="AD8" s="40" t="s">
        <v>22</v>
      </c>
      <c r="AE8" s="41"/>
      <c r="AF8" s="41"/>
      <c r="AG8" s="41"/>
      <c r="AH8" s="41"/>
      <c r="AI8" s="41"/>
      <c r="AJ8" s="41" t="s">
        <v>60</v>
      </c>
      <c r="AK8" s="41"/>
      <c r="AL8" s="41"/>
      <c r="AM8" s="41"/>
      <c r="AN8" s="40" t="s">
        <v>22</v>
      </c>
      <c r="AO8" s="41"/>
      <c r="AP8" s="41"/>
      <c r="AQ8" s="41" t="s">
        <v>61</v>
      </c>
      <c r="AR8" s="41" t="s">
        <v>61</v>
      </c>
      <c r="AS8" s="41" t="s">
        <v>61</v>
      </c>
      <c r="AT8" s="41" t="s">
        <v>61</v>
      </c>
      <c r="AU8" s="41" t="s">
        <v>61</v>
      </c>
      <c r="AV8" s="41" t="s">
        <v>61</v>
      </c>
      <c r="AW8" s="42" t="s">
        <v>22</v>
      </c>
      <c r="AX8" s="43" t="s">
        <v>22</v>
      </c>
      <c r="AY8" s="43" t="s">
        <v>22</v>
      </c>
      <c r="AZ8" s="40" t="s">
        <v>22</v>
      </c>
      <c r="BA8" s="40" t="s">
        <v>22</v>
      </c>
      <c r="BB8" s="40" t="s">
        <v>22</v>
      </c>
      <c r="BC8" s="40" t="s">
        <v>22</v>
      </c>
      <c r="BD8" s="116"/>
      <c r="BE8" s="119"/>
      <c r="BF8" s="75"/>
    </row>
    <row r="9" spans="1:58" ht="30" customHeight="1" x14ac:dyDescent="0.35">
      <c r="A9" s="44" t="s">
        <v>62</v>
      </c>
      <c r="B9" s="41" t="s">
        <v>26</v>
      </c>
      <c r="C9" s="40" t="s">
        <v>22</v>
      </c>
      <c r="D9" s="122"/>
      <c r="E9" s="122"/>
      <c r="F9" s="41"/>
      <c r="G9" s="41"/>
      <c r="H9" s="41"/>
      <c r="I9" s="41"/>
      <c r="J9" s="41"/>
      <c r="K9" s="41"/>
      <c r="L9" s="40" t="s">
        <v>22</v>
      </c>
      <c r="M9" s="41"/>
      <c r="N9" s="41"/>
      <c r="O9" s="41"/>
      <c r="P9" s="41"/>
      <c r="Q9" s="41"/>
      <c r="R9" s="41"/>
      <c r="S9" s="41"/>
      <c r="T9" s="41"/>
      <c r="U9" s="41"/>
      <c r="V9" s="40" t="s">
        <v>22</v>
      </c>
      <c r="W9" s="40" t="s">
        <v>22</v>
      </c>
      <c r="X9" s="41" t="s">
        <v>60</v>
      </c>
      <c r="Y9" s="41" t="s">
        <v>60</v>
      </c>
      <c r="Z9" s="41"/>
      <c r="AA9" s="41"/>
      <c r="AB9" s="122"/>
      <c r="AC9" s="41"/>
      <c r="AD9" s="40" t="s">
        <v>22</v>
      </c>
      <c r="AE9" s="41"/>
      <c r="AF9" s="41"/>
      <c r="AG9" s="41"/>
      <c r="AH9" s="41"/>
      <c r="AI9" s="41"/>
      <c r="AJ9" s="41"/>
      <c r="AK9" s="41"/>
      <c r="AL9" s="41"/>
      <c r="AM9" s="143" t="s">
        <v>22</v>
      </c>
      <c r="AN9" s="40" t="s">
        <v>22</v>
      </c>
      <c r="AO9" s="41"/>
      <c r="AP9" s="41"/>
      <c r="AQ9" s="41" t="s">
        <v>61</v>
      </c>
      <c r="AR9" s="41" t="s">
        <v>61</v>
      </c>
      <c r="AS9" s="41" t="s">
        <v>61</v>
      </c>
      <c r="AT9" s="41" t="s">
        <v>61</v>
      </c>
      <c r="AU9" s="41" t="s">
        <v>61</v>
      </c>
      <c r="AV9" s="41" t="s">
        <v>61</v>
      </c>
      <c r="AW9" s="42" t="s">
        <v>22</v>
      </c>
      <c r="AX9" s="43" t="s">
        <v>22</v>
      </c>
      <c r="AY9" s="43" t="s">
        <v>22</v>
      </c>
      <c r="AZ9" s="40" t="s">
        <v>22</v>
      </c>
      <c r="BA9" s="40" t="s">
        <v>22</v>
      </c>
      <c r="BB9" s="40" t="s">
        <v>22</v>
      </c>
      <c r="BC9" s="40" t="s">
        <v>22</v>
      </c>
      <c r="BD9" s="116"/>
      <c r="BE9" s="119"/>
      <c r="BF9" s="75"/>
    </row>
    <row r="10" spans="1:58" ht="30" customHeight="1" x14ac:dyDescent="0.35">
      <c r="A10" s="44">
        <v>2007</v>
      </c>
      <c r="B10" s="41" t="s">
        <v>28</v>
      </c>
      <c r="C10" s="40" t="s">
        <v>22</v>
      </c>
      <c r="D10" s="122"/>
      <c r="E10" s="122"/>
      <c r="F10" s="41"/>
      <c r="G10" s="41"/>
      <c r="H10" s="41"/>
      <c r="I10" s="41"/>
      <c r="J10" s="41"/>
      <c r="K10" s="41"/>
      <c r="L10" s="40" t="s">
        <v>22</v>
      </c>
      <c r="M10" s="41"/>
      <c r="N10" s="41"/>
      <c r="O10" s="41"/>
      <c r="P10" s="41"/>
      <c r="Q10" s="41"/>
      <c r="R10" s="41"/>
      <c r="S10" s="41"/>
      <c r="T10" s="41"/>
      <c r="U10" s="41"/>
      <c r="V10" s="40" t="s">
        <v>22</v>
      </c>
      <c r="W10" s="40" t="s">
        <v>22</v>
      </c>
      <c r="X10" s="41" t="s">
        <v>60</v>
      </c>
      <c r="Y10" s="41" t="s">
        <v>60</v>
      </c>
      <c r="Z10" s="41"/>
      <c r="AA10" s="41"/>
      <c r="AB10" s="122"/>
      <c r="AC10" s="41"/>
      <c r="AD10" s="40" t="s">
        <v>22</v>
      </c>
      <c r="AE10" s="41"/>
      <c r="AF10" s="41"/>
      <c r="AG10" s="41"/>
      <c r="AH10" s="41"/>
      <c r="AI10" s="41"/>
      <c r="AJ10" s="41"/>
      <c r="AK10" s="41"/>
      <c r="AL10" s="41"/>
      <c r="AM10" s="143" t="s">
        <v>22</v>
      </c>
      <c r="AN10" s="40" t="s">
        <v>22</v>
      </c>
      <c r="AO10" s="41"/>
      <c r="AP10" s="45" t="s">
        <v>23</v>
      </c>
      <c r="AQ10" s="41" t="s">
        <v>61</v>
      </c>
      <c r="AR10" s="41" t="s">
        <v>61</v>
      </c>
      <c r="AS10" s="41" t="s">
        <v>61</v>
      </c>
      <c r="AT10" s="41" t="s">
        <v>61</v>
      </c>
      <c r="AU10" s="41" t="s">
        <v>61</v>
      </c>
      <c r="AV10" s="41" t="s">
        <v>61</v>
      </c>
      <c r="AW10" s="42" t="s">
        <v>22</v>
      </c>
      <c r="AX10" s="43" t="s">
        <v>22</v>
      </c>
      <c r="AY10" s="43" t="s">
        <v>22</v>
      </c>
      <c r="AZ10" s="40" t="s">
        <v>22</v>
      </c>
      <c r="BA10" s="40" t="s">
        <v>22</v>
      </c>
      <c r="BB10" s="40" t="s">
        <v>22</v>
      </c>
      <c r="BC10" s="40" t="s">
        <v>22</v>
      </c>
      <c r="BD10" s="116"/>
      <c r="BE10" s="119"/>
      <c r="BF10" s="75"/>
    </row>
    <row r="11" spans="1:58" ht="30" customHeight="1" thickBot="1" x14ac:dyDescent="0.4">
      <c r="A11" s="46"/>
      <c r="B11" s="47" t="s">
        <v>29</v>
      </c>
      <c r="C11" s="48" t="s">
        <v>22</v>
      </c>
      <c r="D11" s="123"/>
      <c r="E11" s="123"/>
      <c r="F11" s="47" t="s">
        <v>60</v>
      </c>
      <c r="G11" s="47" t="s">
        <v>60</v>
      </c>
      <c r="H11" s="47" t="s">
        <v>60</v>
      </c>
      <c r="I11" s="47" t="s">
        <v>60</v>
      </c>
      <c r="J11" s="47" t="s">
        <v>60</v>
      </c>
      <c r="K11" s="47"/>
      <c r="L11" s="48" t="s">
        <v>22</v>
      </c>
      <c r="M11" s="47" t="s">
        <v>60</v>
      </c>
      <c r="N11" s="47" t="s">
        <v>60</v>
      </c>
      <c r="O11" s="47" t="s">
        <v>60</v>
      </c>
      <c r="P11" s="47" t="s">
        <v>60</v>
      </c>
      <c r="Q11" s="47" t="s">
        <v>60</v>
      </c>
      <c r="R11" s="47" t="s">
        <v>60</v>
      </c>
      <c r="S11" s="47" t="s">
        <v>60</v>
      </c>
      <c r="T11" s="47"/>
      <c r="U11" s="47"/>
      <c r="V11" s="48" t="s">
        <v>22</v>
      </c>
      <c r="W11" s="48" t="s">
        <v>22</v>
      </c>
      <c r="X11" s="47" t="s">
        <v>60</v>
      </c>
      <c r="Y11" s="47" t="s">
        <v>60</v>
      </c>
      <c r="Z11" s="47" t="s">
        <v>60</v>
      </c>
      <c r="AA11" s="47"/>
      <c r="AB11" s="123"/>
      <c r="AC11" s="47"/>
      <c r="AD11" s="48" t="s">
        <v>22</v>
      </c>
      <c r="AE11" s="47"/>
      <c r="AF11" s="47"/>
      <c r="AG11" s="47"/>
      <c r="AH11" s="47"/>
      <c r="AI11" s="47"/>
      <c r="AJ11" s="45" t="s">
        <v>23</v>
      </c>
      <c r="AK11" s="47"/>
      <c r="AL11" s="47"/>
      <c r="AM11" s="144" t="s">
        <v>22</v>
      </c>
      <c r="AN11" s="48" t="s">
        <v>22</v>
      </c>
      <c r="AO11" s="47"/>
      <c r="AP11" s="48" t="s">
        <v>22</v>
      </c>
      <c r="AQ11" s="47" t="s">
        <v>61</v>
      </c>
      <c r="AR11" s="47" t="s">
        <v>61</v>
      </c>
      <c r="AS11" s="47" t="s">
        <v>61</v>
      </c>
      <c r="AT11" s="47" t="s">
        <v>61</v>
      </c>
      <c r="AU11" s="47" t="s">
        <v>61</v>
      </c>
      <c r="AV11" s="47" t="s">
        <v>61</v>
      </c>
      <c r="AW11" s="49" t="s">
        <v>22</v>
      </c>
      <c r="AX11" s="50" t="s">
        <v>22</v>
      </c>
      <c r="AY11" s="50" t="s">
        <v>22</v>
      </c>
      <c r="AZ11" s="48" t="s">
        <v>22</v>
      </c>
      <c r="BA11" s="48" t="s">
        <v>22</v>
      </c>
      <c r="BB11" s="48" t="s">
        <v>22</v>
      </c>
      <c r="BC11" s="48" t="s">
        <v>22</v>
      </c>
      <c r="BD11" s="117"/>
      <c r="BE11" s="120"/>
      <c r="BF11" s="78"/>
    </row>
    <row r="12" spans="1:58" ht="30" customHeight="1" thickTop="1" x14ac:dyDescent="0.35">
      <c r="A12" s="7"/>
      <c r="B12" s="8"/>
      <c r="C12" s="8"/>
      <c r="D12" s="8"/>
      <c r="E12" s="8"/>
      <c r="F12" s="8"/>
      <c r="G12" s="8"/>
      <c r="H12" s="8"/>
      <c r="I12" s="8"/>
      <c r="J12" s="8"/>
      <c r="K12" s="51"/>
      <c r="L12" s="51" t="s">
        <v>38</v>
      </c>
      <c r="M12" s="51"/>
      <c r="N12" s="51"/>
      <c r="O12" s="51"/>
      <c r="P12" s="51"/>
      <c r="Q12" s="51"/>
      <c r="R12" s="51"/>
      <c r="S12" s="51"/>
      <c r="T12" s="51"/>
      <c r="U12" s="51"/>
      <c r="V12" s="52" t="s">
        <v>38</v>
      </c>
      <c r="W12" s="51" t="s">
        <v>38</v>
      </c>
      <c r="X12" s="51"/>
      <c r="Y12" s="51"/>
      <c r="Z12" s="51"/>
      <c r="AA12" s="51"/>
      <c r="AB12" s="51"/>
      <c r="AC12" s="51"/>
      <c r="AD12" s="51" t="s">
        <v>38</v>
      </c>
      <c r="AE12" s="51"/>
      <c r="AF12" s="51"/>
      <c r="AG12" s="51"/>
      <c r="AH12" s="51"/>
      <c r="AI12" s="51"/>
      <c r="AJ12" s="51" t="s">
        <v>38</v>
      </c>
      <c r="AK12" s="51" t="s">
        <v>38</v>
      </c>
      <c r="AL12" s="51"/>
      <c r="AM12" s="51" t="s">
        <v>38</v>
      </c>
      <c r="AN12" s="51" t="s">
        <v>38</v>
      </c>
      <c r="AO12" s="51"/>
      <c r="AP12" s="51" t="s">
        <v>38</v>
      </c>
      <c r="AQ12" s="51"/>
      <c r="AR12" s="51" t="s">
        <v>38</v>
      </c>
      <c r="AS12" s="51"/>
      <c r="AT12" s="51"/>
      <c r="AU12" s="51"/>
      <c r="AW12" s="51" t="s">
        <v>38</v>
      </c>
      <c r="AX12" s="8"/>
      <c r="AY12" s="8"/>
      <c r="AZ12" s="8"/>
      <c r="BA12" s="8"/>
      <c r="BB12" s="8"/>
      <c r="BC12" s="8"/>
      <c r="BD12" s="8"/>
      <c r="BE12" s="8"/>
      <c r="BF12" s="53"/>
    </row>
    <row r="13" spans="1:58" ht="30" customHeigh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52"/>
      <c r="L13" s="52" t="s">
        <v>38</v>
      </c>
      <c r="M13" s="52"/>
      <c r="N13" s="52"/>
      <c r="O13" s="52"/>
      <c r="P13" s="52"/>
      <c r="Q13" s="52"/>
      <c r="R13" s="52"/>
      <c r="S13" s="52"/>
      <c r="T13" s="52"/>
      <c r="U13" s="52"/>
      <c r="V13" s="52" t="s">
        <v>38</v>
      </c>
      <c r="W13" s="52" t="s">
        <v>38</v>
      </c>
      <c r="X13" s="52"/>
      <c r="Y13" s="52"/>
      <c r="Z13" s="52"/>
      <c r="AA13" s="52"/>
      <c r="AB13" s="52"/>
      <c r="AC13" s="52"/>
      <c r="AD13" s="52" t="s">
        <v>38</v>
      </c>
      <c r="AE13" s="52"/>
      <c r="AF13" s="52"/>
      <c r="AG13" s="52"/>
      <c r="AH13" s="52"/>
      <c r="AI13" s="52"/>
      <c r="AJ13" s="52" t="s">
        <v>38</v>
      </c>
      <c r="AK13" s="52" t="s">
        <v>38</v>
      </c>
      <c r="AL13" s="22"/>
      <c r="AM13" s="52" t="s">
        <v>38</v>
      </c>
      <c r="AN13" s="52" t="s">
        <v>38</v>
      </c>
      <c r="AO13" s="52"/>
      <c r="AP13" s="52" t="s">
        <v>38</v>
      </c>
      <c r="AQ13" s="52"/>
      <c r="AR13" s="22" t="s">
        <v>40</v>
      </c>
      <c r="AS13" s="54"/>
      <c r="AT13" s="54"/>
      <c r="AU13" s="54"/>
      <c r="AW13" s="52" t="s">
        <v>38</v>
      </c>
      <c r="AX13" s="22"/>
      <c r="AY13" s="22"/>
      <c r="AZ13" s="22"/>
      <c r="BA13" s="22"/>
      <c r="BB13" s="22"/>
      <c r="BC13" s="22"/>
      <c r="BD13" s="22"/>
      <c r="BE13" s="22"/>
      <c r="BF13" s="53"/>
    </row>
    <row r="14" spans="1:58" ht="30" customHeight="1" x14ac:dyDescent="0.3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 t="s">
        <v>42</v>
      </c>
      <c r="M14" s="22"/>
      <c r="N14" s="22"/>
      <c r="O14" s="22"/>
      <c r="P14" s="22"/>
      <c r="Q14" s="22"/>
      <c r="R14" s="22"/>
      <c r="S14" s="22"/>
      <c r="T14" s="22"/>
      <c r="U14" s="22"/>
      <c r="V14" s="22" t="s">
        <v>43</v>
      </c>
      <c r="W14" s="22"/>
      <c r="X14" s="22"/>
      <c r="Y14" s="22"/>
      <c r="Z14" s="22"/>
      <c r="AA14" s="22"/>
      <c r="AB14" s="22"/>
      <c r="AC14" s="22"/>
      <c r="AD14" s="22" t="s">
        <v>63</v>
      </c>
      <c r="AE14" s="22"/>
      <c r="AF14" s="22"/>
      <c r="AG14" s="22"/>
      <c r="AH14" s="54"/>
      <c r="AI14" s="54"/>
      <c r="AJ14" s="54" t="s">
        <v>36</v>
      </c>
      <c r="AK14" s="54"/>
      <c r="AL14" s="54" t="s">
        <v>61</v>
      </c>
      <c r="AM14" s="54" t="s">
        <v>64</v>
      </c>
      <c r="AN14" s="54"/>
      <c r="AO14" s="22"/>
      <c r="AP14" s="55" t="s">
        <v>46</v>
      </c>
      <c r="AQ14" s="22"/>
      <c r="AR14" s="22"/>
      <c r="AS14" s="22"/>
      <c r="AT14" s="22"/>
      <c r="AU14" s="22"/>
      <c r="AW14" s="22" t="s">
        <v>47</v>
      </c>
      <c r="AX14" s="22"/>
      <c r="AY14" s="22"/>
      <c r="AZ14" s="22"/>
      <c r="BA14" s="22"/>
      <c r="BB14" s="22"/>
      <c r="BC14" s="22" t="s">
        <v>65</v>
      </c>
      <c r="BD14" s="22"/>
      <c r="BE14" s="22"/>
      <c r="BF14" s="53"/>
    </row>
    <row r="15" spans="1:58" ht="30" customHeigh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v>5</v>
      </c>
      <c r="M15" s="22" t="s">
        <v>66</v>
      </c>
      <c r="N15" s="22"/>
      <c r="O15" s="22"/>
      <c r="P15" s="22"/>
      <c r="Q15" s="22"/>
      <c r="R15" s="22"/>
      <c r="S15" s="22"/>
      <c r="T15" s="22"/>
      <c r="U15" s="22"/>
      <c r="V15" s="22">
        <v>7</v>
      </c>
      <c r="W15" s="22" t="s">
        <v>66</v>
      </c>
      <c r="X15" s="22"/>
      <c r="Y15" s="22"/>
      <c r="Z15" s="22"/>
      <c r="AA15" s="22"/>
      <c r="AB15" s="22"/>
      <c r="AC15" s="22"/>
      <c r="AD15" s="22">
        <v>5</v>
      </c>
      <c r="AE15" s="22" t="s">
        <v>66</v>
      </c>
      <c r="AF15" s="22"/>
      <c r="AG15" s="22"/>
      <c r="AH15" s="22"/>
      <c r="AI15" s="56"/>
      <c r="AJ15" s="22"/>
      <c r="AK15" s="56"/>
      <c r="AL15" s="56"/>
      <c r="AM15" s="22">
        <v>7</v>
      </c>
      <c r="AN15" s="6" t="s">
        <v>66</v>
      </c>
      <c r="AO15" s="22"/>
      <c r="AP15" s="22">
        <v>1</v>
      </c>
      <c r="AQ15" s="22" t="s">
        <v>67</v>
      </c>
      <c r="AR15" s="22"/>
      <c r="AS15" s="22"/>
      <c r="AT15" s="22"/>
      <c r="AU15" s="22"/>
      <c r="AW15" s="22">
        <v>35</v>
      </c>
      <c r="AX15" s="22" t="s">
        <v>66</v>
      </c>
      <c r="AY15" s="22"/>
      <c r="AZ15" s="22"/>
      <c r="BA15" s="22"/>
      <c r="BB15" s="22"/>
      <c r="BC15" s="22">
        <f>SUM(C15:BB15)</f>
        <v>60</v>
      </c>
      <c r="BD15" s="22" t="s">
        <v>66</v>
      </c>
      <c r="BE15" s="22"/>
      <c r="BF15" s="53"/>
    </row>
    <row r="16" spans="1:58" ht="30" customHeight="1" thickBot="1" x14ac:dyDescent="0.4">
      <c r="A16" s="46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6"/>
      <c r="M16" s="96"/>
      <c r="N16" s="96"/>
      <c r="O16" s="96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142"/>
    </row>
    <row r="17" ht="20.5" thickTop="1" x14ac:dyDescent="0.35"/>
  </sheetData>
  <phoneticPr fontId="0" type="noConversion"/>
  <printOptions horizontalCentered="1" verticalCentered="1"/>
  <pageMargins left="0.70866141732283472" right="0.51181102362204722" top="0.59055118110236227" bottom="0.51181102362204722" header="0.31496062992125984" footer="0.31496062992125984"/>
  <pageSetup paperSize="9" scale="37" orientation="landscape" r:id="rId1"/>
  <headerFooter alignWithMargins="0">
    <oddHeader xml:space="preserve">&amp;R&amp;"Arial,Vet"&amp;24VASTGESTELD 19 DECEMBER 2005                                           </oddHeader>
    <oddFooter xml:space="preserve">&amp;LCentrale Dienst Helicon Opleidingen, printdatum &amp;D&amp;R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A073F2D7CB6547B5D5273268ABEC34" ma:contentTypeVersion="5" ma:contentTypeDescription="Een nieuw document maken." ma:contentTypeScope="" ma:versionID="d3ac761ff8c402f786415d114cc3d267">
  <xsd:schema xmlns:xsd="http://www.w3.org/2001/XMLSchema" xmlns:xs="http://www.w3.org/2001/XMLSchema" xmlns:p="http://schemas.microsoft.com/office/2006/metadata/properties" xmlns:ns2="9efe7fa2-3aed-434c-bedc-ab26e3d14ea3" xmlns:ns3="5981b647-52db-456f-bcb3-1834d054ffae" targetNamespace="http://schemas.microsoft.com/office/2006/metadata/properties" ma:root="true" ma:fieldsID="4a8c1353391f15aa3e05c04ac89dc522" ns2:_="" ns3:_="">
    <xsd:import namespace="9efe7fa2-3aed-434c-bedc-ab26e3d14ea3"/>
    <xsd:import namespace="5981b647-52db-456f-bcb3-1834d054ff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fe7fa2-3aed-434c-bedc-ab26e3d14e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Afmeldingsstatus" ma:internalName="Afmeld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1b647-52db-456f-bcb3-1834d054f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efe7fa2-3aed-434c-bedc-ab26e3d14ea3" xsi:nil="true"/>
  </documentManagement>
</p:properties>
</file>

<file path=customXml/itemProps1.xml><?xml version="1.0" encoding="utf-8"?>
<ds:datastoreItem xmlns:ds="http://schemas.openxmlformats.org/officeDocument/2006/customXml" ds:itemID="{A6E3FE5A-B9BE-485A-A79E-DDE8FF23A9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fe7fa2-3aed-434c-bedc-ab26e3d14ea3"/>
    <ds:schemaRef ds:uri="5981b647-52db-456f-bcb3-1834d054f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CF1AC8-D53D-4274-80FE-5038F79816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2EE46A-5FD6-4C0A-82D7-3E1591D643AD}">
  <ds:schemaRefs>
    <ds:schemaRef ds:uri="http://schemas.microsoft.com/office/2006/metadata/properties"/>
    <ds:schemaRef ds:uri="http://schemas.microsoft.com/office/infopath/2007/PartnerControls"/>
    <ds:schemaRef ds:uri="9efe7fa2-3aed-434c-bedc-ab26e3d14ea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9</vt:i4>
      </vt:variant>
    </vt:vector>
  </HeadingPairs>
  <TitlesOfParts>
    <vt:vector size="19" baseType="lpstr">
      <vt:lpstr>DO4</vt:lpstr>
      <vt:lpstr>GD</vt:lpstr>
      <vt:lpstr>GE</vt:lpstr>
      <vt:lpstr>GK</vt:lpstr>
      <vt:lpstr>GN</vt:lpstr>
      <vt:lpstr>MB</vt:lpstr>
      <vt:lpstr>ND</vt:lpstr>
      <vt:lpstr>MH</vt:lpstr>
      <vt:lpstr>MN</vt:lpstr>
      <vt:lpstr>MV</vt:lpstr>
      <vt:lpstr>GD!Afdrukbereik</vt:lpstr>
      <vt:lpstr>GE!Afdrukbereik</vt:lpstr>
      <vt:lpstr>GK!Afdrukbereik</vt:lpstr>
      <vt:lpstr>GN!Afdrukbereik</vt:lpstr>
      <vt:lpstr>MB!Afdrukbereik</vt:lpstr>
      <vt:lpstr>MH!Afdrukbereik</vt:lpstr>
      <vt:lpstr>MN!Afdrukbereik</vt:lpstr>
      <vt:lpstr>MV!Afdrukbereik</vt:lpstr>
      <vt:lpstr>ND!Afdrukbereik</vt:lpstr>
    </vt:vector>
  </TitlesOfParts>
  <Manager/>
  <Company>Helicon Opleidingen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Bestuursbureau</dc:creator>
  <cp:keywords/>
  <dc:description/>
  <cp:lastModifiedBy>Jennifer Neutkens</cp:lastModifiedBy>
  <cp:revision/>
  <dcterms:created xsi:type="dcterms:W3CDTF">2000-11-10T15:59:57Z</dcterms:created>
  <dcterms:modified xsi:type="dcterms:W3CDTF">2021-04-19T06:29:06Z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0x0101000DA073F2D7CB6547B5D5273268ABEC34</vt:lpwstr>
  </property>
</Properties>
</file>