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ropbox\learn2grow\Relaties\VO Content\Wiskunde VMBO\VMBO Basis - jaar 2\Thema 14 - Verbanden\"/>
    </mc:Choice>
  </mc:AlternateContent>
  <xr:revisionPtr revIDLastSave="0" documentId="13_ncr:1_{5AD71E0F-9EDB-4A87-9CD5-94086A6071C5}" xr6:coauthVersionLast="47" xr6:coauthVersionMax="47" xr10:uidLastSave="{00000000-0000-0000-0000-000000000000}"/>
  <bookViews>
    <workbookView xWindow="105" yWindow="165" windowWidth="15210" windowHeight="15435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G7" i="1"/>
  <c r="G11" i="1"/>
  <c r="G13" i="1"/>
  <c r="G18" i="1"/>
</calcChain>
</file>

<file path=xl/sharedStrings.xml><?xml version="1.0" encoding="utf-8"?>
<sst xmlns="http://schemas.openxmlformats.org/spreadsheetml/2006/main" count="21" uniqueCount="21">
  <si>
    <t>Elektriciteitsrekening familie Jansen</t>
  </si>
  <si>
    <t>Energie</t>
  </si>
  <si>
    <t>Meternummer</t>
  </si>
  <si>
    <t>beginstand</t>
  </si>
  <si>
    <t>eindstand</t>
  </si>
  <si>
    <t>prijs</t>
  </si>
  <si>
    <t>bedrag</t>
  </si>
  <si>
    <t>Elektriciteit 46314</t>
  </si>
  <si>
    <t>Gas 2140344</t>
  </si>
  <si>
    <t>Vastrecht Elektriciteit</t>
  </si>
  <si>
    <t>Vastrecht Gas</t>
  </si>
  <si>
    <t>Belastingen 30%</t>
  </si>
  <si>
    <t>kWh</t>
  </si>
  <si>
    <t>m3</t>
  </si>
  <si>
    <t>Totaal</t>
  </si>
  <si>
    <t>In rekening gebrachte termijnen</t>
  </si>
  <si>
    <t>Oud termijnbedrag</t>
  </si>
  <si>
    <t>Door u te betalen</t>
  </si>
  <si>
    <t>Nieuw termijnbedrag</t>
  </si>
  <si>
    <t>verbruik</t>
  </si>
  <si>
    <t>Uw kostenoverzicht over de periode 19 april 2022 tot en met 18 april 20231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</si>
</sst>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_-&quot;€&quot;\ * #,##0.00\-;_-&quot;€&quot;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G17" sqref="G17"/>
    </sheetView>
  </sheetViews>
  <sheetFormatPr defaultRowHeight="15" x14ac:dyDescent="0.25"/>
  <cols>
    <col min="1" max="1" width="26.7109375" customWidth="1"/>
    <col min="2" max="2" width="12.85546875" customWidth="1"/>
    <col min="3" max="3" width="11.85546875" customWidth="1"/>
    <col min="4" max="4" width="14.5703125" customWidth="1"/>
    <col min="5" max="5" width="6.42578125" customWidth="1"/>
    <col min="7" max="7" width="14.85546875" customWidth="1"/>
  </cols>
  <sheetData>
    <row r="1" spans="1:7" x14ac:dyDescent="0.25">
      <c r="A1" s="3" t="s">
        <v>0</v>
      </c>
    </row>
    <row r="3" spans="1:7" x14ac:dyDescent="0.25">
      <c r="A3" t="s">
        <v>20</v>
      </c>
    </row>
    <row r="5" spans="1:7" x14ac:dyDescent="0.25">
      <c r="A5" s="3" t="s">
        <v>1</v>
      </c>
    </row>
    <row r="6" spans="1:7" x14ac:dyDescent="0.25">
      <c r="A6" s="3" t="s">
        <v>2</v>
      </c>
      <c r="B6" s="3" t="s">
        <v>3</v>
      </c>
      <c r="C6" s="3" t="s">
        <v>4</v>
      </c>
      <c r="D6" s="3" t="s">
        <v>19</v>
      </c>
      <c r="E6" s="3"/>
      <c r="F6" s="3" t="s">
        <v>5</v>
      </c>
      <c r="G6" s="3" t="s">
        <v>6</v>
      </c>
    </row>
    <row r="7" spans="1:7" x14ac:dyDescent="0.25">
      <c r="A7" t="s">
        <v>7</v>
      </c>
      <c r="B7">
        <v>55801</v>
      </c>
      <c r="C7">
        <v>61273</v>
      </c>
      <c r="D7">
        <f>C7-B7</f>
        <v>5472</v>
      </c>
      <c r="E7" s="1" t="s">
        <v>12</v>
      </c>
      <c r="F7">
        <v>8.4000000000000005E-2</v>
      </c>
      <c r="G7" s="2">
        <f>F7*D7</f>
        <v>459.64800000000002</v>
      </c>
    </row>
    <row r="8" spans="1:7" x14ac:dyDescent="0.25">
      <c r="A8" t="s">
        <v>8</v>
      </c>
      <c r="B8">
        <v>28545</v>
      </c>
      <c r="C8">
        <v>29654</v>
      </c>
      <c r="E8" t="s">
        <v>13</v>
      </c>
      <c r="F8">
        <v>0.45100000000000001</v>
      </c>
      <c r="G8" s="2"/>
    </row>
    <row r="9" spans="1:7" x14ac:dyDescent="0.25">
      <c r="A9" t="s">
        <v>9</v>
      </c>
      <c r="G9" s="2">
        <v>258.77</v>
      </c>
    </row>
    <row r="10" spans="1:7" x14ac:dyDescent="0.25">
      <c r="A10" t="s">
        <v>10</v>
      </c>
      <c r="G10" s="2">
        <v>225.93</v>
      </c>
    </row>
    <row r="11" spans="1:7" x14ac:dyDescent="0.25">
      <c r="A11" t="s">
        <v>11</v>
      </c>
      <c r="G11" s="2">
        <f>(G7+G8+G9+G12)*0.3</f>
        <v>215.52539999999999</v>
      </c>
    </row>
    <row r="12" spans="1:7" x14ac:dyDescent="0.25">
      <c r="G12" s="2"/>
    </row>
    <row r="13" spans="1:7" x14ac:dyDescent="0.25">
      <c r="A13" s="3" t="s">
        <v>14</v>
      </c>
      <c r="G13" s="4">
        <f>SUM(G7:G12)</f>
        <v>1159.8733999999999</v>
      </c>
    </row>
    <row r="14" spans="1:7" x14ac:dyDescent="0.25">
      <c r="A14" s="3"/>
      <c r="G14" s="2"/>
    </row>
    <row r="15" spans="1:7" x14ac:dyDescent="0.25">
      <c r="A15" t="s">
        <v>16</v>
      </c>
      <c r="G15" s="2">
        <v>135.6</v>
      </c>
    </row>
    <row r="16" spans="1:7" x14ac:dyDescent="0.25">
      <c r="A16" t="s">
        <v>15</v>
      </c>
      <c r="G16" s="2"/>
    </row>
    <row r="17" spans="1:7" x14ac:dyDescent="0.25">
      <c r="A17" t="s">
        <v>17</v>
      </c>
      <c r="G17" s="2"/>
    </row>
    <row r="18" spans="1:7" x14ac:dyDescent="0.25">
      <c r="A18" t="s">
        <v>18</v>
      </c>
      <c r="G18" s="2">
        <f>G13/12</f>
        <v>96.656116666666662</v>
      </c>
    </row>
    <row r="19" spans="1:7" x14ac:dyDescent="0.25">
      <c r="G1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Scala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Paul Westeneng</cp:lastModifiedBy>
  <dcterms:created xsi:type="dcterms:W3CDTF">2007-08-20T12:37:42Z</dcterms:created>
  <dcterms:modified xsi:type="dcterms:W3CDTF">2023-10-31T08:40:05Z</dcterms:modified>
</cp:coreProperties>
</file>