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nike\Desktop\Wikiwijs\"/>
    </mc:Choice>
  </mc:AlternateContent>
  <bookViews>
    <workbookView xWindow="0" yWindow="0" windowWidth="20160" windowHeight="8928" activeTab="2"/>
  </bookViews>
  <sheets>
    <sheet name="Bewoners" sheetId="1" r:id="rId1"/>
    <sheet name="Overheid" sheetId="3" r:id="rId2"/>
    <sheet name="Gaswinners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" i="1" l="1"/>
  <c r="O7" i="1" l="1"/>
  <c r="P12" i="1"/>
  <c r="N7" i="1"/>
  <c r="P31" i="1" l="1"/>
  <c r="O31" i="1"/>
  <c r="N31" i="1"/>
  <c r="M31" i="1"/>
  <c r="Q31" i="1"/>
  <c r="Q30" i="1"/>
  <c r="P30" i="1"/>
  <c r="O30" i="1"/>
  <c r="N30" i="1"/>
  <c r="M30" i="1"/>
  <c r="Q29" i="1"/>
  <c r="P29" i="1"/>
  <c r="O29" i="1"/>
  <c r="N29" i="1"/>
  <c r="M29" i="1"/>
  <c r="R29" i="1" s="1"/>
  <c r="Q28" i="1"/>
  <c r="P28" i="1"/>
  <c r="O28" i="1"/>
  <c r="N28" i="1"/>
  <c r="M28" i="1"/>
  <c r="Q27" i="1"/>
  <c r="P27" i="1"/>
  <c r="O27" i="1"/>
  <c r="N27" i="1"/>
  <c r="M27" i="1"/>
  <c r="Q26" i="1"/>
  <c r="P26" i="1"/>
  <c r="O26" i="1"/>
  <c r="N26" i="1"/>
  <c r="M26" i="1"/>
  <c r="Q25" i="1"/>
  <c r="P25" i="1"/>
  <c r="O25" i="1"/>
  <c r="N25" i="1"/>
  <c r="M25" i="1"/>
  <c r="Q24" i="1"/>
  <c r="P24" i="1"/>
  <c r="O24" i="1"/>
  <c r="N24" i="1"/>
  <c r="M24" i="1"/>
  <c r="Q23" i="1"/>
  <c r="P23" i="1"/>
  <c r="O23" i="1"/>
  <c r="N23" i="1"/>
  <c r="M23" i="1"/>
  <c r="Q22" i="1"/>
  <c r="P22" i="1"/>
  <c r="O22" i="1"/>
  <c r="N22" i="1"/>
  <c r="M22" i="1"/>
  <c r="Q21" i="1"/>
  <c r="P21" i="1"/>
  <c r="O21" i="1"/>
  <c r="N21" i="1"/>
  <c r="M21" i="1"/>
  <c r="Q20" i="1"/>
  <c r="P20" i="1"/>
  <c r="O20" i="1"/>
  <c r="N20" i="1"/>
  <c r="M20" i="1"/>
  <c r="Q19" i="1"/>
  <c r="P19" i="1"/>
  <c r="O19" i="1"/>
  <c r="N19" i="1"/>
  <c r="M19" i="1"/>
  <c r="R19" i="1" s="1"/>
  <c r="Q18" i="1"/>
  <c r="P18" i="1"/>
  <c r="O18" i="1"/>
  <c r="N18" i="1"/>
  <c r="M18" i="1"/>
  <c r="Q17" i="1"/>
  <c r="P17" i="1"/>
  <c r="O17" i="1"/>
  <c r="N17" i="1"/>
  <c r="M17" i="1"/>
  <c r="Q16" i="1"/>
  <c r="P16" i="1"/>
  <c r="O16" i="1"/>
  <c r="N16" i="1"/>
  <c r="M16" i="1"/>
  <c r="N15" i="1"/>
  <c r="M15" i="1"/>
  <c r="Q15" i="1"/>
  <c r="P15" i="1"/>
  <c r="O15" i="1"/>
  <c r="Q13" i="1"/>
  <c r="P13" i="1"/>
  <c r="O13" i="1"/>
  <c r="N13" i="1"/>
  <c r="M13" i="1"/>
  <c r="M12" i="1"/>
  <c r="M14" i="1"/>
  <c r="Q14" i="1"/>
  <c r="P14" i="1"/>
  <c r="O14" i="1"/>
  <c r="N14" i="1"/>
  <c r="Q12" i="1"/>
  <c r="O12" i="1"/>
  <c r="N12" i="1"/>
  <c r="Q11" i="1"/>
  <c r="P11" i="1"/>
  <c r="O11" i="1"/>
  <c r="N11" i="1"/>
  <c r="M11" i="1"/>
  <c r="Q10" i="1"/>
  <c r="P10" i="1"/>
  <c r="O10" i="1"/>
  <c r="N10" i="1"/>
  <c r="M10" i="1"/>
  <c r="R4" i="1"/>
  <c r="R6" i="1"/>
  <c r="N2" i="1"/>
  <c r="O2" i="1"/>
  <c r="P2" i="1"/>
  <c r="P3" i="1"/>
  <c r="O3" i="1"/>
  <c r="N3" i="1"/>
  <c r="M3" i="1"/>
  <c r="Q5" i="1"/>
  <c r="P5" i="1"/>
  <c r="O5" i="1"/>
  <c r="N5" i="1"/>
  <c r="M5" i="1"/>
  <c r="P7" i="1"/>
  <c r="M7" i="1"/>
  <c r="M8" i="1"/>
  <c r="N8" i="1"/>
  <c r="N9" i="1"/>
  <c r="M9" i="1"/>
  <c r="Q9" i="1"/>
  <c r="P9" i="1"/>
  <c r="O9" i="1"/>
  <c r="O8" i="1"/>
  <c r="Q8" i="1"/>
  <c r="P8" i="1"/>
  <c r="Q7" i="1"/>
  <c r="Q3" i="1"/>
  <c r="Q2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R5" i="1" l="1"/>
  <c r="R10" i="1"/>
  <c r="R20" i="1"/>
  <c r="R21" i="1"/>
  <c r="R3" i="1"/>
  <c r="R9" i="1"/>
  <c r="R8" i="1"/>
  <c r="R7" i="1"/>
  <c r="R25" i="1"/>
  <c r="R30" i="1"/>
  <c r="R14" i="1"/>
  <c r="R12" i="1"/>
  <c r="R15" i="1"/>
  <c r="R17" i="1"/>
  <c r="R23" i="1"/>
  <c r="R28" i="1"/>
  <c r="R31" i="1"/>
  <c r="R2" i="1"/>
  <c r="R11" i="1"/>
  <c r="R13" i="1"/>
  <c r="R16" i="1"/>
  <c r="R24" i="1"/>
  <c r="R27" i="1"/>
  <c r="R26" i="1"/>
  <c r="R22" i="1"/>
  <c r="R18" i="1"/>
</calcChain>
</file>

<file path=xl/sharedStrings.xml><?xml version="1.0" encoding="utf-8"?>
<sst xmlns="http://schemas.openxmlformats.org/spreadsheetml/2006/main" count="34" uniqueCount="29">
  <si>
    <t>Datum</t>
  </si>
  <si>
    <t>Magnitude</t>
  </si>
  <si>
    <t>Jaar</t>
  </si>
  <si>
    <t>Datum-getal</t>
  </si>
  <si>
    <t>M 1-2</t>
  </si>
  <si>
    <t>M3-3,5</t>
  </si>
  <si>
    <t>Aantal</t>
  </si>
  <si>
    <t>M &lt; 1</t>
  </si>
  <si>
    <t>M 2-3</t>
  </si>
  <si>
    <t>M&gt;3,5</t>
  </si>
  <si>
    <t>Totaal check</t>
  </si>
  <si>
    <t>Totale winning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</si>
  <si>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</si>
  <si>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</si>
  <si>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</si>
  <si>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</si>
  <si>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</si>
  <si>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</si>
  <si>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</si>
  <si>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</si>
  <si>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</si>
  <si>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</si>
  <si>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</si>
  <si>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</si>
  <si>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Jaartal</t>
  </si>
  <si>
    <t>Gasbaten</t>
  </si>
  <si>
    <t>Totaal rijksinkomen</t>
  </si>
  <si>
    <t>Aantal bevingen</t>
  </si>
  <si>
    <t>Aandeel gasbaten in Rijksinkomen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</si>
</sst>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1" fillId="0" borderId="0" xfId="0" applyFont="1"/>
    <xf numFmtId="14" fontId="2" fillId="0" borderId="0" xfId="1" applyNumberFormat="1"/>
    <xf numFmtId="0" fontId="2" fillId="0" borderId="0" xfId="1"/>
    <xf numFmtId="2" fontId="2" fillId="0" borderId="0" xfId="1" applyNumberForma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0" fontId="0" fillId="0" borderId="0" xfId="0" applyNumberFormat="1"/>
  </cellXfs>
  <cellStyles count="2">
    <cellStyle name="Excel Built-in Normal" xfId="1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24"/>
  <sheetViews>
    <sheetView zoomScale="70" zoomScaleNormal="70" workbookViewId="0">
      <selection activeCell="U8" sqref="U8"/>
    </sheetView>
  </sheetViews>
  <sheetFormatPr defaultRowHeight="14.4" x14ac:dyDescent="0.3"/>
  <cols>
    <col min="1" max="1" width="10.33203125" bestFit="1" customWidth="1"/>
    <col min="2" max="2" width="11.6640625" bestFit="1" customWidth="1"/>
    <col min="3" max="3" width="15" hidden="1" customWidth="1"/>
    <col min="4" max="4" width="5.5546875" bestFit="1" customWidth="1"/>
    <col min="6" max="6" width="5.5546875" bestFit="1" customWidth="1"/>
    <col min="7" max="7" width="7.5546875" bestFit="1" customWidth="1"/>
    <col min="8" max="8" width="7.5546875" customWidth="1"/>
    <col min="9" max="9" width="13.21875" customWidth="1"/>
    <col min="11" max="12" width="7.5546875" customWidth="1"/>
    <col min="13" max="13" width="6.33203125" bestFit="1" customWidth="1"/>
    <col min="14" max="14" width="6.44140625" bestFit="1" customWidth="1"/>
    <col min="15" max="15" width="6.77734375" bestFit="1" customWidth="1"/>
    <col min="16" max="16" width="7.88671875" bestFit="1" customWidth="1"/>
    <col min="17" max="17" width="7.109375" bestFit="1" customWidth="1"/>
    <col min="18" max="18" width="13.21875" hidden="1" customWidth="1"/>
  </cols>
  <sheetData>
    <row r="1" spans="1:18" x14ac:dyDescent="0.3">
      <c r="A1" s="1" t="s">
        <v>0</v>
      </c>
      <c r="B1" s="1" t="s">
        <v>1</v>
      </c>
      <c r="C1" s="1" t="s">
        <v>3</v>
      </c>
      <c r="D1" s="1" t="s">
        <v>2</v>
      </c>
      <c r="E1" s="1"/>
      <c r="F1" s="1" t="s">
        <v>2</v>
      </c>
      <c r="G1" s="1" t="s">
        <v>6</v>
      </c>
      <c r="H1" s="1"/>
      <c r="I1" s="1" t="s">
        <v>1</v>
      </c>
      <c r="J1" s="1" t="s">
        <v>6</v>
      </c>
      <c r="K1" s="1"/>
      <c r="L1" s="1" t="s">
        <v>2</v>
      </c>
      <c r="M1" s="1" t="s">
        <v>7</v>
      </c>
      <c r="N1" s="1" t="s">
        <v>4</v>
      </c>
      <c r="O1" s="1" t="s">
        <v>8</v>
      </c>
      <c r="P1" s="1" t="s">
        <v>5</v>
      </c>
      <c r="Q1" s="1" t="s">
        <v>9</v>
      </c>
      <c r="R1" s="1" t="s">
        <v>10</v>
      </c>
    </row>
    <row r="2" spans="1:18" x14ac:dyDescent="0.3">
      <c r="A2" s="2">
        <v>31772</v>
      </c>
      <c r="B2" s="3">
        <v>2.8</v>
      </c>
      <c r="C2" s="4">
        <v>31772</v>
      </c>
      <c r="D2">
        <f>YEAR(C2)</f>
        <v>1986</v>
      </c>
      <c r="F2">
        <v>1986</v>
      </c>
      <c r="I2" s="7">
        <v>-0.8</v>
      </c>
      <c r="L2">
        <v>1986</v>
      </c>
      <c r="M2">
        <f>COUNTIF(B2,"&gt;=-1")-COUNTIF(B2,"&gt;=1")</f>
        <v>0</v>
      </c>
      <c r="N2" s="6">
        <f>COUNTIF(B2,"&gt;=1")-COUNTIF(B2,"&gt;=2")</f>
        <v>0</v>
      </c>
      <c r="O2">
        <f>COUNTIF(B2,"&gt;=2")-COUNTIF(B2,"&gt;=3")</f>
        <v>1</v>
      </c>
      <c r="P2">
        <f>COUNTIF(B2,"&gt;=3")-COUNTIF(B2,"&gt;=3,5")</f>
        <v>0</v>
      </c>
      <c r="Q2">
        <f>COUNTIF(B2,"&gt;=3")</f>
        <v>0</v>
      </c>
      <c r="R2">
        <f>SUM(M2:Q2)</f>
        <v>1</v>
      </c>
    </row>
    <row r="3" spans="1:18" x14ac:dyDescent="0.3">
      <c r="A3" s="2">
        <v>32125</v>
      </c>
      <c r="B3" s="3">
        <v>2.5</v>
      </c>
      <c r="C3" s="4">
        <v>32125</v>
      </c>
      <c r="D3">
        <f t="shared" ref="D3:D66" si="0">YEAR(C3)</f>
        <v>1987</v>
      </c>
      <c r="F3">
        <v>1987</v>
      </c>
      <c r="I3" s="7">
        <v>-0.7</v>
      </c>
      <c r="L3">
        <v>1987</v>
      </c>
      <c r="M3">
        <f>COUNTIF(B3,"&gt;=-1")-COUNTIF(B3,"&gt;=1")</f>
        <v>0</v>
      </c>
      <c r="N3" s="6">
        <f>COUNTIF(B3,"&gt;=1")-COUNTIF(B3,"&gt;=2")</f>
        <v>0</v>
      </c>
      <c r="O3">
        <f>COUNTIF(B3,"&gt;=2")-COUNTIF(B3,"&gt;=3")</f>
        <v>1</v>
      </c>
      <c r="P3">
        <f>COUNTIF(B3,"&gt;=3")-COUNTIF(B3,"&gt;=3,5")</f>
        <v>0</v>
      </c>
      <c r="Q3">
        <f>COUNTIF(B3,"&gt;=3")</f>
        <v>0</v>
      </c>
      <c r="R3">
        <f t="shared" ref="R3:R31" si="1">SUM(M3:Q3)</f>
        <v>1</v>
      </c>
    </row>
    <row r="4" spans="1:18" x14ac:dyDescent="0.3">
      <c r="A4" s="2">
        <v>32843</v>
      </c>
      <c r="B4" s="3">
        <v>2.7</v>
      </c>
      <c r="C4" s="4">
        <v>32843</v>
      </c>
      <c r="D4">
        <f t="shared" si="0"/>
        <v>1989</v>
      </c>
      <c r="F4">
        <v>1988</v>
      </c>
      <c r="I4" s="7">
        <v>-0.6</v>
      </c>
      <c r="L4">
        <v>1988</v>
      </c>
      <c r="M4">
        <v>0</v>
      </c>
      <c r="N4">
        <v>0</v>
      </c>
      <c r="O4">
        <v>0</v>
      </c>
      <c r="P4">
        <v>0</v>
      </c>
      <c r="Q4">
        <v>0</v>
      </c>
      <c r="R4">
        <f t="shared" si="1"/>
        <v>0</v>
      </c>
    </row>
    <row r="5" spans="1:18" x14ac:dyDescent="0.3">
      <c r="A5" s="2">
        <v>33284</v>
      </c>
      <c r="B5" s="3">
        <v>2.2000000000000002</v>
      </c>
      <c r="C5" s="4">
        <v>33284</v>
      </c>
      <c r="D5">
        <f t="shared" si="0"/>
        <v>1991</v>
      </c>
      <c r="F5">
        <v>1989</v>
      </c>
      <c r="I5" s="7">
        <v>-0.5</v>
      </c>
      <c r="L5">
        <v>1989</v>
      </c>
      <c r="M5">
        <f>COUNTIF(B4,"&gt;=-1")-COUNTIF(B4,"&gt;=1")</f>
        <v>0</v>
      </c>
      <c r="N5" s="6">
        <f>COUNTIF(B5,"&gt;=1")-COUNTIF(B5,"&gt;=2")</f>
        <v>0</v>
      </c>
      <c r="O5">
        <f>COUNTIF(B5,"&gt;=2")-COUNTIF(B5,"&gt;=3")</f>
        <v>1</v>
      </c>
      <c r="P5">
        <f>COUNTIF(B5,"&gt;=3")-COUNTIF(B5,"&gt;=3,5")</f>
        <v>0</v>
      </c>
      <c r="Q5">
        <f>COUNTIF(B5,"&gt;=3")</f>
        <v>0</v>
      </c>
      <c r="R5">
        <f t="shared" si="1"/>
        <v>1</v>
      </c>
    </row>
    <row r="6" spans="1:18" x14ac:dyDescent="0.3">
      <c r="A6" s="2">
        <v>33353</v>
      </c>
      <c r="B6" s="3">
        <v>2.6</v>
      </c>
      <c r="C6" s="4">
        <v>33353</v>
      </c>
      <c r="D6">
        <f t="shared" si="0"/>
        <v>1991</v>
      </c>
      <c r="F6">
        <v>1990</v>
      </c>
      <c r="I6" s="7">
        <v>-0.4</v>
      </c>
      <c r="L6">
        <v>1990</v>
      </c>
      <c r="M6">
        <v>0</v>
      </c>
      <c r="N6" s="6">
        <v>0</v>
      </c>
      <c r="O6">
        <v>0</v>
      </c>
      <c r="P6">
        <v>0</v>
      </c>
      <c r="Q6">
        <v>0</v>
      </c>
      <c r="R6">
        <f t="shared" si="1"/>
        <v>0</v>
      </c>
    </row>
    <row r="7" spans="1:18" x14ac:dyDescent="0.3">
      <c r="A7" s="2">
        <v>33458</v>
      </c>
      <c r="B7" s="3">
        <v>2.7</v>
      </c>
      <c r="C7" s="4">
        <v>33458</v>
      </c>
      <c r="D7">
        <f t="shared" si="0"/>
        <v>1991</v>
      </c>
      <c r="F7">
        <v>1991</v>
      </c>
      <c r="I7" s="7">
        <v>-0.3</v>
      </c>
      <c r="L7">
        <v>1991</v>
      </c>
      <c r="M7">
        <f>COUNTIF(B5:B8,"&gt;=-1")-COUNTIF(B5:B8,"&gt;=1")</f>
        <v>0</v>
      </c>
      <c r="N7" s="6">
        <f>COUNTIF(B5:B8,"&gt;=1")-COUNTIF(B5:B8,"&gt;=2")</f>
        <v>0</v>
      </c>
      <c r="O7">
        <f>COUNTIF(B5:B8,"&gt;=2")-COUNTIF(B5:B8,"&gt;=3")</f>
        <v>4</v>
      </c>
      <c r="P7">
        <f>COUNTIF(B5:B8,"&gt;=3")-COUNTIF(B5:B8,"&gt;=3,5")</f>
        <v>0</v>
      </c>
      <c r="Q7">
        <f>COUNTIF(B5:B8,"&gt;=3")</f>
        <v>0</v>
      </c>
      <c r="R7">
        <f t="shared" si="1"/>
        <v>4</v>
      </c>
    </row>
    <row r="8" spans="1:18" x14ac:dyDescent="0.3">
      <c r="A8" s="2">
        <v>33577</v>
      </c>
      <c r="B8" s="3">
        <v>2.4</v>
      </c>
      <c r="C8" s="4">
        <v>33577</v>
      </c>
      <c r="D8">
        <f t="shared" si="0"/>
        <v>1991</v>
      </c>
      <c r="F8">
        <v>1992</v>
      </c>
      <c r="I8" s="7">
        <v>-0.2</v>
      </c>
      <c r="L8">
        <v>1992</v>
      </c>
      <c r="M8">
        <f>COUNTIF(B9:B13,"&gt;=-1")-COUNTIF(B9:B13,"&gt;1")</f>
        <v>0</v>
      </c>
      <c r="N8" s="6">
        <f>COUNTIF(B9:B14,"&gt;=1")-COUNTIF(B9:B14,"&gt;=2")</f>
        <v>3</v>
      </c>
      <c r="O8">
        <f>COUNTIF(B9:B14,"&gt;=2")-COUNTIF(B9:B14,"&gt;3")</f>
        <v>3</v>
      </c>
      <c r="P8">
        <f>COUNTIF(B9:B14,"&gt;=3")-COUNTIF(B9:B14,"&gt;3,5")</f>
        <v>0</v>
      </c>
      <c r="Q8">
        <f>COUNTIF(B9:B14,"&gt;=3")</f>
        <v>0</v>
      </c>
      <c r="R8">
        <f t="shared" si="1"/>
        <v>6</v>
      </c>
    </row>
    <row r="9" spans="1:18" x14ac:dyDescent="0.3">
      <c r="A9" s="2">
        <v>33747</v>
      </c>
      <c r="B9" s="3">
        <v>2.6</v>
      </c>
      <c r="C9" s="4">
        <v>33747</v>
      </c>
      <c r="D9">
        <f t="shared" si="0"/>
        <v>1992</v>
      </c>
      <c r="F9">
        <v>1993</v>
      </c>
      <c r="I9" s="7">
        <v>-0.1</v>
      </c>
      <c r="L9">
        <v>1993</v>
      </c>
      <c r="M9">
        <f>COUNTIF(B15:B30,"&gt;=-1")-COUNTIF(B15:B30,"&gt;=1")</f>
        <v>4</v>
      </c>
      <c r="N9" s="6">
        <f>COUNTIF(B15:B30,"&gt;=1")-COUNTIF(B15:B30,"&gt;=2")</f>
        <v>10</v>
      </c>
      <c r="O9">
        <f>COUNTIF(B15:B30,"&gt;=2")-COUNTIF(B15:B30,"&gt;=3")</f>
        <v>2</v>
      </c>
      <c r="P9">
        <f>COUNTIF(B15:B30,"&gt;=3")-COUNTIF(B15:B30,"&gt;=3,5")</f>
        <v>0</v>
      </c>
      <c r="Q9">
        <f>COUNTIF(B15:B30,"&gt;=3,5")</f>
        <v>0</v>
      </c>
      <c r="R9">
        <f t="shared" si="1"/>
        <v>16</v>
      </c>
    </row>
    <row r="10" spans="1:18" x14ac:dyDescent="0.3">
      <c r="A10" s="2">
        <v>33748</v>
      </c>
      <c r="B10" s="3">
        <v>1.6</v>
      </c>
      <c r="C10" s="4">
        <v>33748</v>
      </c>
      <c r="D10">
        <f t="shared" si="0"/>
        <v>1992</v>
      </c>
      <c r="F10">
        <v>1994</v>
      </c>
      <c r="I10" s="7">
        <v>0</v>
      </c>
      <c r="L10">
        <v>1994</v>
      </c>
      <c r="M10">
        <f>COUNTIF(B31:B58,"&gt;=-1")-COUNTIF(B31:B58,"&gt;=1")</f>
        <v>4</v>
      </c>
      <c r="N10" s="6">
        <f>COUNTIF(B31:B58,"&gt;=1")-COUNTIF(B31:B58,"&gt;=2")</f>
        <v>17</v>
      </c>
      <c r="O10">
        <f>COUNTIF(B31:B58,"&gt;=2")-COUNTIF(B31:B58,"&gt;=3")</f>
        <v>5</v>
      </c>
      <c r="P10">
        <f>COUNTIF(B31:B58,"&gt;=3")-COUNTIF(B31:B58,"&gt;=3,5")</f>
        <v>2</v>
      </c>
      <c r="Q10">
        <f>COUNTIF(B31:B58,"&gt;=3,5")</f>
        <v>0</v>
      </c>
      <c r="R10">
        <f t="shared" si="1"/>
        <v>28</v>
      </c>
    </row>
    <row r="11" spans="1:18" x14ac:dyDescent="0.3">
      <c r="A11" s="2">
        <v>33766</v>
      </c>
      <c r="B11" s="3">
        <v>2.7</v>
      </c>
      <c r="C11" s="4">
        <v>33766</v>
      </c>
      <c r="D11">
        <f t="shared" si="0"/>
        <v>1992</v>
      </c>
      <c r="F11">
        <v>1995</v>
      </c>
      <c r="I11" s="7">
        <v>0.1</v>
      </c>
      <c r="L11">
        <v>1995</v>
      </c>
      <c r="M11">
        <f>COUNTIF(B59:B76,"&gt;=-1")-COUNTIF(B59:B76,"&gt;=1")</f>
        <v>2</v>
      </c>
      <c r="N11" s="6">
        <f>COUNTIF(B59:B76,"&gt;=1")-COUNTIF(B59:B76,"&gt;=2")</f>
        <v>12</v>
      </c>
      <c r="O11">
        <f>COUNTIF(B59:B76,"&gt;=2")-COUNTIF(B59:B76,"&gt;=3")</f>
        <v>4</v>
      </c>
      <c r="P11">
        <f>COUNTIF(B59:B76,"&gt;=3")-COUNTIF(B59:B76,"&gt;=3,5")</f>
        <v>0</v>
      </c>
      <c r="Q11">
        <f>COUNTIF(B59:B76,"&gt;=3,5")</f>
        <v>0</v>
      </c>
      <c r="R11">
        <f t="shared" si="1"/>
        <v>18</v>
      </c>
    </row>
    <row r="12" spans="1:18" x14ac:dyDescent="0.3">
      <c r="A12" s="2">
        <v>33807</v>
      </c>
      <c r="B12" s="3">
        <v>2.5</v>
      </c>
      <c r="C12" s="4">
        <v>33807</v>
      </c>
      <c r="D12">
        <f t="shared" si="0"/>
        <v>1992</v>
      </c>
      <c r="F12">
        <v>1996</v>
      </c>
      <c r="I12" s="7">
        <v>0.2</v>
      </c>
      <c r="L12">
        <v>1996</v>
      </c>
      <c r="M12">
        <f>COUNTIF(B77:B116,"&gt;=-1")-COUNTIF(B77:B116,"&gt;=1")</f>
        <v>15</v>
      </c>
      <c r="N12" s="6">
        <f>COUNTIF(B77:B116,"&gt;=1")-COUNTIF(B77:B116,"&gt;=2")</f>
        <v>20</v>
      </c>
      <c r="O12">
        <f>COUNTIF(B77:B116,"&gt;=2")-COUNTIF(B77:B116,"&gt;=3")</f>
        <v>5</v>
      </c>
      <c r="P12">
        <f>COUNTIF(B77:B116,"&gt;=3")-COUNTIF(B77:B116,"&gt;=3,5")</f>
        <v>0</v>
      </c>
      <c r="Q12">
        <f>COUNTIF(B77:B116,"&gt;=3,5")</f>
        <v>0</v>
      </c>
      <c r="R12">
        <f t="shared" si="1"/>
        <v>40</v>
      </c>
    </row>
    <row r="13" spans="1:18" x14ac:dyDescent="0.3">
      <c r="A13" s="2">
        <v>33944</v>
      </c>
      <c r="B13" s="3">
        <v>1.3</v>
      </c>
      <c r="C13" s="4">
        <v>33944</v>
      </c>
      <c r="D13">
        <f t="shared" si="0"/>
        <v>1992</v>
      </c>
      <c r="F13">
        <v>1997</v>
      </c>
      <c r="I13" s="7">
        <v>0.3</v>
      </c>
      <c r="L13">
        <v>1997</v>
      </c>
      <c r="M13">
        <f>COUNTIF(B117:B159,"&gt;=-1")-COUNTIF(B117:B159,"&gt;=1")</f>
        <v>15</v>
      </c>
      <c r="N13" s="6">
        <f>COUNTIF(B117:B159,"&gt;=1")-COUNTIF(B117:B159,"&gt;=2")</f>
        <v>25</v>
      </c>
      <c r="O13">
        <f>COUNTIF(B117:B159,"&gt;=2")-COUNTIF(B117:B159,"&gt;=3")</f>
        <v>2</v>
      </c>
      <c r="P13">
        <f>COUNTIF(B117:B159,"&gt;=3")-COUNTIF(B117:B159,"&gt;=3,5")</f>
        <v>1</v>
      </c>
      <c r="Q13">
        <f>COUNTIF(B117:B159,"&gt;=3,5")</f>
        <v>0</v>
      </c>
      <c r="R13">
        <f>SUM(M13:Q13)</f>
        <v>43</v>
      </c>
    </row>
    <row r="14" spans="1:18" x14ac:dyDescent="0.3">
      <c r="A14" s="2">
        <v>33949</v>
      </c>
      <c r="B14" s="3">
        <v>1.4</v>
      </c>
      <c r="C14" s="4">
        <v>33949</v>
      </c>
      <c r="D14">
        <f t="shared" si="0"/>
        <v>1992</v>
      </c>
      <c r="F14">
        <v>1998</v>
      </c>
      <c r="I14" s="7">
        <v>0.4</v>
      </c>
      <c r="L14">
        <v>1998</v>
      </c>
      <c r="M14">
        <f>COUNTIF(B160:B182,"&gt;=-1")-COUNTIF(B160:B182,"&gt;=1")</f>
        <v>6</v>
      </c>
      <c r="N14" s="6">
        <f>COUNTIF(B160:B182,"&gt;=1")-COUNTIF(B160:B182,"&gt;=2")</f>
        <v>11</v>
      </c>
      <c r="O14">
        <f>COUNTIF(B160:B182,"&gt;=2")-COUNTIF(B160:B182,"&gt;=3")</f>
        <v>5</v>
      </c>
      <c r="P14">
        <f>COUNTIF(B160:B182,"&gt;=3")-COUNTIF(B160:B182,"&gt;=3,5")</f>
        <v>1</v>
      </c>
      <c r="Q14">
        <f>COUNTIF(B78:B117,"&gt;=3,5")</f>
        <v>0</v>
      </c>
      <c r="R14">
        <f>SUM(M14:Q14)</f>
        <v>23</v>
      </c>
    </row>
    <row r="15" spans="1:18" x14ac:dyDescent="0.3">
      <c r="A15" s="2">
        <v>34012</v>
      </c>
      <c r="B15" s="3">
        <v>1</v>
      </c>
      <c r="C15" s="4">
        <v>34012</v>
      </c>
      <c r="D15">
        <f t="shared" si="0"/>
        <v>1993</v>
      </c>
      <c r="F15">
        <v>1999</v>
      </c>
      <c r="I15" s="7">
        <v>0.5</v>
      </c>
      <c r="L15">
        <v>1999</v>
      </c>
      <c r="M15">
        <f>COUNTIF(B183:B213,"&gt;=-1")-COUNTIF(B183:B213,"&gt;=1")</f>
        <v>7</v>
      </c>
      <c r="N15" s="6">
        <f>COUNTIF(B183:B213,"&gt;=1")-COUNTIF(B183:B213,"&gt;=2")</f>
        <v>22</v>
      </c>
      <c r="O15">
        <f>COUNTIF(B183:B213,"&gt;=2")-COUNTIF(B183:B213,"&gt;=3")</f>
        <v>2</v>
      </c>
      <c r="P15">
        <f>COUNTIF(B183:B213,"&gt;=3")-COUNTIF(B183:B213,"&gt;=3,5")</f>
        <v>0</v>
      </c>
      <c r="Q15">
        <f>COUNTIF(B183:B213,"&gt;=3,5")</f>
        <v>0</v>
      </c>
      <c r="R15">
        <f t="shared" si="1"/>
        <v>31</v>
      </c>
    </row>
    <row r="16" spans="1:18" x14ac:dyDescent="0.3">
      <c r="A16" s="2">
        <v>34033</v>
      </c>
      <c r="B16" s="3">
        <v>1.5</v>
      </c>
      <c r="C16" s="4">
        <v>34033</v>
      </c>
      <c r="D16">
        <f t="shared" si="0"/>
        <v>1993</v>
      </c>
      <c r="F16">
        <v>2000</v>
      </c>
      <c r="I16" s="7">
        <v>0.6</v>
      </c>
      <c r="L16">
        <v>2000</v>
      </c>
      <c r="M16">
        <f>COUNTIF(B214:B238,"&gt;=-1")-COUNTIF(B214:B238,"&gt;=1")</f>
        <v>4</v>
      </c>
      <c r="N16" s="6">
        <f>COUNTIF(B214:B238,"&gt;=1")-COUNTIF(B214:B238,"&gt;=2")</f>
        <v>16</v>
      </c>
      <c r="O16">
        <f>COUNTIF(B214:B238,"&gt;=2")-COUNTIF(B214:B238,"&gt;=3")</f>
        <v>4</v>
      </c>
      <c r="P16">
        <f>COUNTIF(B214:B238,"&gt;=3")-COUNTIF(B214:B238,"&gt;=3,5")</f>
        <v>1</v>
      </c>
      <c r="Q16">
        <f>COUNTIF(B214:B238,"&gt;=3,5")</f>
        <v>0</v>
      </c>
      <c r="R16">
        <f t="shared" si="1"/>
        <v>25</v>
      </c>
    </row>
    <row r="17" spans="1:18" x14ac:dyDescent="0.3">
      <c r="A17" s="2">
        <v>34040</v>
      </c>
      <c r="B17" s="3">
        <v>0.9</v>
      </c>
      <c r="C17" s="4">
        <v>34040</v>
      </c>
      <c r="D17">
        <f t="shared" si="0"/>
        <v>1993</v>
      </c>
      <c r="F17">
        <v>2001</v>
      </c>
      <c r="I17" s="7">
        <v>0.7</v>
      </c>
      <c r="L17">
        <v>2001</v>
      </c>
      <c r="M17">
        <f>COUNTIF(B239:B261,"&gt;=-1")-COUNTIF(B239:B261,"&gt;=1")</f>
        <v>9</v>
      </c>
      <c r="N17" s="6">
        <f>COUNTIF(B239:B261,"&gt;=1")-COUNTIF(B239:B261,"&gt;=2")</f>
        <v>10</v>
      </c>
      <c r="O17">
        <f>COUNTIF(B239:B261,"&gt;=2")-COUNTIF(B239:B261,"&gt;=3")</f>
        <v>2</v>
      </c>
      <c r="P17">
        <f>COUNTIF(B239:B261,"&gt;=3")-COUNTIF(B239:B261,"&gt;=3,5")</f>
        <v>1</v>
      </c>
      <c r="Q17">
        <f>COUNTIF(B239:B261,"&gt;=3,5")</f>
        <v>1</v>
      </c>
      <c r="R17">
        <f t="shared" si="1"/>
        <v>23</v>
      </c>
    </row>
    <row r="18" spans="1:18" x14ac:dyDescent="0.3">
      <c r="A18" s="2">
        <v>34054</v>
      </c>
      <c r="B18" s="3">
        <v>1.1000000000000001</v>
      </c>
      <c r="C18" s="4">
        <v>34054</v>
      </c>
      <c r="D18">
        <f t="shared" si="0"/>
        <v>1993</v>
      </c>
      <c r="F18">
        <v>2002</v>
      </c>
      <c r="I18" s="7">
        <v>0.8</v>
      </c>
      <c r="L18">
        <v>2002</v>
      </c>
      <c r="M18">
        <f>COUNTIF(B262:B286,"&gt;=-1")-COUNTIF(B262:B286,"&gt;=1")</f>
        <v>11</v>
      </c>
      <c r="N18" s="6">
        <f>COUNTIF(B262:B286,"&gt;=1")-COUNTIF(B262:B286,"&gt;=2")</f>
        <v>12</v>
      </c>
      <c r="O18">
        <f>COUNTIF(B262:B286,"&gt;=2")-COUNTIF(B262:B286,"&gt;=3")</f>
        <v>2</v>
      </c>
      <c r="P18">
        <f>COUNTIF(B262:B286,"&gt;=3")-COUNTIF(B262:B286,"&gt;=3,5")</f>
        <v>0</v>
      </c>
      <c r="Q18">
        <f>COUNTIF(B262:B286,"&gt;=3,5")</f>
        <v>0</v>
      </c>
      <c r="R18">
        <f t="shared" si="1"/>
        <v>25</v>
      </c>
    </row>
    <row r="19" spans="1:18" x14ac:dyDescent="0.3">
      <c r="A19" s="2">
        <v>34094</v>
      </c>
      <c r="B19" s="3">
        <v>1.5</v>
      </c>
      <c r="C19" s="4">
        <v>34094</v>
      </c>
      <c r="D19">
        <f t="shared" si="0"/>
        <v>1993</v>
      </c>
      <c r="F19">
        <v>2003</v>
      </c>
      <c r="I19" s="7">
        <v>0.9</v>
      </c>
      <c r="L19">
        <v>2003</v>
      </c>
      <c r="M19">
        <f>COUNTIF(B287:B343,"&gt;=-1")-COUNTIF(B287:B343,"&gt;=1")</f>
        <v>23</v>
      </c>
      <c r="N19" s="6">
        <f>COUNTIF(B287:B343,"&gt;=1")-COUNTIF(B287:B343,"&gt;=2")</f>
        <v>26</v>
      </c>
      <c r="O19">
        <f>COUNTIF(B287:B343,"&gt;=2")-COUNTIF(B287:B343,"&gt;=3")</f>
        <v>6</v>
      </c>
      <c r="P19">
        <f>COUNTIF(B287:B343,"&gt;=3")-COUNTIF(B287:B343,"&gt;=3,5")</f>
        <v>2</v>
      </c>
      <c r="Q19">
        <f>COUNTIF(B287:B343,"&gt;=3,5")</f>
        <v>0</v>
      </c>
      <c r="R19">
        <f t="shared" si="1"/>
        <v>57</v>
      </c>
    </row>
    <row r="20" spans="1:18" x14ac:dyDescent="0.3">
      <c r="A20" s="2">
        <v>34103</v>
      </c>
      <c r="B20" s="3">
        <v>1.1000000000000001</v>
      </c>
      <c r="C20" s="4">
        <v>34103</v>
      </c>
      <c r="D20">
        <f t="shared" si="0"/>
        <v>1993</v>
      </c>
      <c r="F20">
        <v>2004</v>
      </c>
      <c r="I20" s="7">
        <v>1</v>
      </c>
      <c r="L20">
        <v>2004</v>
      </c>
      <c r="M20">
        <f>COUNTIF(B344:B374,"&gt;=-1")-COUNTIF(B344:B374,"&gt;=1")</f>
        <v>11</v>
      </c>
      <c r="N20" s="6">
        <f>COUNTIF(B344:B374,"&gt;=1")-COUNTIF(B344:B374,"&gt;=2")</f>
        <v>18</v>
      </c>
      <c r="O20">
        <f>COUNTIF(B344:B374,"&gt;=2")-COUNTIF(B344:B374,"&gt;=3")</f>
        <v>2</v>
      </c>
      <c r="P20">
        <f>COUNTIF(B344:B374,"&gt;=3")-COUNTIF(B344:B374,"&gt;=3,5")</f>
        <v>0</v>
      </c>
      <c r="Q20">
        <f>COUNTIF(B344:B374,"&gt;=3,5")</f>
        <v>0</v>
      </c>
      <c r="R20">
        <f t="shared" si="1"/>
        <v>31</v>
      </c>
    </row>
    <row r="21" spans="1:18" x14ac:dyDescent="0.3">
      <c r="A21" s="2">
        <v>34147</v>
      </c>
      <c r="B21" s="3">
        <v>1.4</v>
      </c>
      <c r="C21" s="4">
        <v>34147</v>
      </c>
      <c r="D21">
        <f t="shared" si="0"/>
        <v>1993</v>
      </c>
      <c r="F21">
        <v>2005</v>
      </c>
      <c r="I21" s="7">
        <v>1.1000000000000001</v>
      </c>
      <c r="L21">
        <v>2005</v>
      </c>
      <c r="M21">
        <f>COUNTIF(B375:B410,"&gt;=-1")-COUNTIF(B375:B410,"&gt;=1")</f>
        <v>8</v>
      </c>
      <c r="N21" s="6">
        <f>COUNTIF(B375:B410,"&gt;=1")-COUNTIF(B375:B410,"&gt;=2")</f>
        <v>23</v>
      </c>
      <c r="O21">
        <f>COUNTIF(B375:B410,"&gt;=2")-COUNTIF(B375:B410,"&gt;=3")</f>
        <v>5</v>
      </c>
      <c r="P21">
        <f>COUNTIF(B375:B410,"&gt;=3")-COUNTIF(B375:B410,"&gt;=3,5")</f>
        <v>0</v>
      </c>
      <c r="Q21">
        <f>COUNTIF(B375:B410,"&gt;=3,5")</f>
        <v>0</v>
      </c>
      <c r="R21">
        <f t="shared" si="1"/>
        <v>36</v>
      </c>
    </row>
    <row r="22" spans="1:18" x14ac:dyDescent="0.3">
      <c r="A22" s="2">
        <v>34147</v>
      </c>
      <c r="B22" s="3">
        <v>1</v>
      </c>
      <c r="C22" s="4">
        <v>34147</v>
      </c>
      <c r="D22">
        <f t="shared" si="0"/>
        <v>1993</v>
      </c>
      <c r="F22">
        <v>2006</v>
      </c>
      <c r="I22" s="7">
        <v>1.2</v>
      </c>
      <c r="L22">
        <v>2006</v>
      </c>
      <c r="M22">
        <f>COUNTIF(B411:B465,"&gt;=-1")-COUNTIF(B411:B465,"&gt;=1")</f>
        <v>6</v>
      </c>
      <c r="N22" s="6">
        <f>COUNTIF(B411:B465,"&gt;=1")-COUNTIF(B411:B465,"&gt;=2")</f>
        <v>41</v>
      </c>
      <c r="O22">
        <f>COUNTIF(B411:B465,"&gt;=2")-COUNTIF(B411:B465,"&gt;=3")</f>
        <v>7</v>
      </c>
      <c r="P22">
        <f>COUNTIF(B411:B465,"&gt;=3")-COUNTIF(B411:B465,"&gt;=3,5")</f>
        <v>0</v>
      </c>
      <c r="Q22">
        <f>COUNTIF(B411:B465,"&gt;=3,5")</f>
        <v>1</v>
      </c>
      <c r="R22">
        <f t="shared" si="1"/>
        <v>55</v>
      </c>
    </row>
    <row r="23" spans="1:18" x14ac:dyDescent="0.3">
      <c r="A23" s="2">
        <v>34160</v>
      </c>
      <c r="B23" s="3">
        <v>1.4</v>
      </c>
      <c r="C23" s="4">
        <v>34160</v>
      </c>
      <c r="D23">
        <f t="shared" si="0"/>
        <v>1993</v>
      </c>
      <c r="F23">
        <v>2007</v>
      </c>
      <c r="I23" s="7">
        <v>1.3</v>
      </c>
      <c r="L23">
        <v>2007</v>
      </c>
      <c r="M23">
        <f>COUNTIF(B466:B497,"&gt;=-1")-COUNTIF(B466:B497,"&gt;=1")</f>
        <v>9</v>
      </c>
      <c r="N23" s="6">
        <f>COUNTIF(B466:B497,"&gt;=1")-COUNTIF(B466:B497,"&gt;=2")</f>
        <v>17</v>
      </c>
      <c r="O23">
        <f>COUNTIF(B466:B497,"&gt;=2")-COUNTIF(B466:B497,"&gt;=3")</f>
        <v>6</v>
      </c>
      <c r="P23">
        <f>COUNTIF(B466:B497,"&gt;=3")-COUNTIF(B466:B497,"&gt;=3,5")</f>
        <v>0</v>
      </c>
      <c r="Q23">
        <f>COUNTIF(B466:B497,"&gt;=3,5")</f>
        <v>0</v>
      </c>
      <c r="R23">
        <f t="shared" si="1"/>
        <v>32</v>
      </c>
    </row>
    <row r="24" spans="1:18" x14ac:dyDescent="0.3">
      <c r="A24" s="2">
        <v>34177</v>
      </c>
      <c r="B24" s="3">
        <v>0.8</v>
      </c>
      <c r="C24" s="4">
        <v>34177</v>
      </c>
      <c r="D24">
        <f t="shared" si="0"/>
        <v>1993</v>
      </c>
      <c r="F24">
        <v>2008</v>
      </c>
      <c r="I24" s="7">
        <v>1.4</v>
      </c>
      <c r="L24">
        <v>2008</v>
      </c>
      <c r="M24">
        <f>COUNTIF(B498:B546,"&gt;=-1")-COUNTIF(B498:B546,"&gt;=1")</f>
        <v>7</v>
      </c>
      <c r="N24" s="6">
        <f>COUNTIF(B498:B546,"&gt;=1")-COUNTIF(B498:B546,"&gt;=2")</f>
        <v>33</v>
      </c>
      <c r="O24">
        <f>COUNTIF(B498:B546,"&gt;=2")-COUNTIF(B498:B546,"&gt;=3")</f>
        <v>8</v>
      </c>
      <c r="P24">
        <f>COUNTIF(B498:B546,"&gt;=3")-COUNTIF(B498:B546,"&gt;=3,5")</f>
        <v>1</v>
      </c>
      <c r="Q24">
        <f>COUNTIF(B498:B546,"&gt;=3,5")</f>
        <v>0</v>
      </c>
      <c r="R24">
        <f t="shared" si="1"/>
        <v>49</v>
      </c>
    </row>
    <row r="25" spans="1:18" x14ac:dyDescent="0.3">
      <c r="A25" s="2">
        <v>34204</v>
      </c>
      <c r="B25" s="3">
        <v>0.7</v>
      </c>
      <c r="C25" s="4">
        <v>34204</v>
      </c>
      <c r="D25">
        <f t="shared" si="0"/>
        <v>1993</v>
      </c>
      <c r="F25">
        <v>2009</v>
      </c>
      <c r="I25" s="7">
        <v>1.5</v>
      </c>
      <c r="L25">
        <v>2009</v>
      </c>
      <c r="M25">
        <f>COUNTIF(B547:B637,"&gt;=-1")-COUNTIF(B547:B637,"&gt;=1")</f>
        <v>37</v>
      </c>
      <c r="N25" s="6">
        <f>COUNTIF(B547:B637,"&gt;=1")-COUNTIF(B547:B637,"&gt;=2")</f>
        <v>47</v>
      </c>
      <c r="O25">
        <f>COUNTIF(B547:B637,"&gt;=2")-COUNTIF(B547:B637,"&gt;=3")</f>
        <v>6</v>
      </c>
      <c r="P25">
        <f>COUNTIF(B547:B637,"&gt;=3")-COUNTIF(B547:B637,"&gt;=3,5")</f>
        <v>1</v>
      </c>
      <c r="Q25">
        <f>COUNTIF(B547:B637,"&gt;=3,5")</f>
        <v>0</v>
      </c>
      <c r="R25">
        <f t="shared" si="1"/>
        <v>91</v>
      </c>
    </row>
    <row r="26" spans="1:18" x14ac:dyDescent="0.3">
      <c r="A26" s="2">
        <v>34216</v>
      </c>
      <c r="B26" s="3">
        <v>1.4</v>
      </c>
      <c r="C26" s="4">
        <v>34216</v>
      </c>
      <c r="D26">
        <f t="shared" si="0"/>
        <v>1993</v>
      </c>
      <c r="F26">
        <v>2010</v>
      </c>
      <c r="I26" s="7">
        <v>1.6</v>
      </c>
      <c r="L26">
        <v>2010</v>
      </c>
      <c r="M26">
        <f>COUNTIF(B638:B678,"&gt;=-1")-COUNTIF(B638:B678,"&gt;=1")</f>
        <v>7</v>
      </c>
      <c r="N26" s="6">
        <f>COUNTIF(B638:B678,"&gt;=1")-COUNTIF(B638:B678,"&gt;=2")</f>
        <v>29</v>
      </c>
      <c r="O26">
        <f>COUNTIF(B638:B678,"&gt;=2")-COUNTIF(B638:B678,"&gt;=3")</f>
        <v>5</v>
      </c>
      <c r="P26">
        <f>COUNTIF(B638:B678,"&gt;=3")-COUNTIF(B638:B678,"&gt;=3,5")</f>
        <v>0</v>
      </c>
      <c r="Q26">
        <f>COUNTIF(B638:B678,"&gt;=3,5")</f>
        <v>0</v>
      </c>
      <c r="R26">
        <f t="shared" si="1"/>
        <v>41</v>
      </c>
    </row>
    <row r="27" spans="1:18" x14ac:dyDescent="0.3">
      <c r="A27" s="2">
        <v>34234</v>
      </c>
      <c r="B27" s="3">
        <v>2</v>
      </c>
      <c r="C27" s="4">
        <v>34234</v>
      </c>
      <c r="D27">
        <f t="shared" si="0"/>
        <v>1993</v>
      </c>
      <c r="F27">
        <v>2011</v>
      </c>
      <c r="I27" s="7">
        <v>1.7</v>
      </c>
      <c r="L27">
        <v>2011</v>
      </c>
      <c r="M27">
        <f>COUNTIF(B679:B772,"&gt;=-1")-COUNTIF(B679:B772,"&gt;=1")</f>
        <v>20</v>
      </c>
      <c r="N27" s="6">
        <f>COUNTIF(B679:B772,"&gt;=1")-COUNTIF(B679:B772,"&gt;=2")</f>
        <v>63</v>
      </c>
      <c r="O27">
        <f>COUNTIF(B679:B772,"&gt;=2")-COUNTIF(B679:B772,"&gt;=3")</f>
        <v>9</v>
      </c>
      <c r="P27">
        <f>COUNTIF(B679:B772,"&gt;=3")-COUNTIF(B679:B772,"&gt;=3,5")</f>
        <v>2</v>
      </c>
      <c r="Q27">
        <f>COUNTIF(B679:B772,"&gt;=3,5")</f>
        <v>0</v>
      </c>
      <c r="R27">
        <f t="shared" si="1"/>
        <v>94</v>
      </c>
    </row>
    <row r="28" spans="1:18" x14ac:dyDescent="0.3">
      <c r="A28" s="2">
        <v>34237</v>
      </c>
      <c r="B28" s="3">
        <v>0.9</v>
      </c>
      <c r="C28" s="4">
        <v>34237</v>
      </c>
      <c r="D28">
        <f t="shared" si="0"/>
        <v>1993</v>
      </c>
      <c r="F28">
        <v>2012</v>
      </c>
      <c r="I28" s="7">
        <v>1.8</v>
      </c>
      <c r="L28">
        <v>2012</v>
      </c>
      <c r="M28">
        <f>COUNTIF(B773:B877,"&gt;=-1")-COUNTIF(B773:B877,"&gt;=1")</f>
        <v>46</v>
      </c>
      <c r="N28" s="6">
        <f>COUNTIF(B773:B877,"&gt;=1")-COUNTIF(B773:B877,"&gt;=2")</f>
        <v>56</v>
      </c>
      <c r="O28">
        <f>COUNTIF(B773:B877,"&gt;=2")-COUNTIF(B773:B877,"&gt;=3")</f>
        <v>2</v>
      </c>
      <c r="P28">
        <f>COUNTIF(B773:B877,"&gt;=3")-COUNTIF(B773:B877,"&gt;=3,5")</f>
        <v>0</v>
      </c>
      <c r="Q28">
        <f>COUNTIF(B773:B877,"&gt;=3,5")</f>
        <v>1</v>
      </c>
      <c r="R28">
        <f t="shared" si="1"/>
        <v>105</v>
      </c>
    </row>
    <row r="29" spans="1:18" x14ac:dyDescent="0.3">
      <c r="A29" s="2">
        <v>34296</v>
      </c>
      <c r="B29" s="3">
        <v>2.2000000000000002</v>
      </c>
      <c r="C29" s="4">
        <v>34296</v>
      </c>
      <c r="D29">
        <f t="shared" si="0"/>
        <v>1993</v>
      </c>
      <c r="F29">
        <v>2013</v>
      </c>
      <c r="I29" s="7">
        <v>1.9</v>
      </c>
      <c r="L29">
        <v>2013</v>
      </c>
      <c r="M29">
        <f>COUNTIF(B878:B1010,"&gt;=-1")-COUNTIF(B878:B1010,"&gt;=1")</f>
        <v>43</v>
      </c>
      <c r="N29" s="6">
        <f>COUNTIF(B878:B1010,"&gt;=1")-COUNTIF(B878:B1010,"&gt;=2")</f>
        <v>74</v>
      </c>
      <c r="O29">
        <f>COUNTIF(B878:B1010,"&gt;=2")-COUNTIF(B878:B1010,"&gt;=3")</f>
        <v>14</v>
      </c>
      <c r="P29">
        <f>COUNTIF(B878:B1010,"&gt;=3")-COUNTIF(B878:B1010,"&gt;=3,5")</f>
        <v>2</v>
      </c>
      <c r="Q29">
        <f>COUNTIF(B878:B1010,"&gt;=3,5")</f>
        <v>0</v>
      </c>
      <c r="R29">
        <f t="shared" si="1"/>
        <v>133</v>
      </c>
    </row>
    <row r="30" spans="1:18" x14ac:dyDescent="0.3">
      <c r="A30" s="2">
        <v>34325</v>
      </c>
      <c r="B30" s="3">
        <v>1.6</v>
      </c>
      <c r="C30" s="4">
        <v>34325</v>
      </c>
      <c r="D30">
        <f t="shared" si="0"/>
        <v>1993</v>
      </c>
      <c r="F30">
        <v>2014</v>
      </c>
      <c r="I30" s="7">
        <v>2</v>
      </c>
      <c r="L30">
        <v>2014</v>
      </c>
      <c r="M30">
        <f>COUNTIF(B1011:B1096,"&gt;=-1")-COUNTIF(B1011:B1096,"&gt;=1")</f>
        <v>22</v>
      </c>
      <c r="N30" s="6">
        <f>COUNTIF(B1011:B1096,"&gt;=1")-COUNTIF(B1011:B1096,"&gt;=2")</f>
        <v>53</v>
      </c>
      <c r="O30">
        <f>COUNTIF(B1011:B1096,"&gt;=2")-COUNTIF(B1011:B1096,"&gt;=3")</f>
        <v>10</v>
      </c>
      <c r="P30">
        <f>COUNTIF(B1011:B1096,"&gt;=3")-COUNTIF(B1011:B1096,"&gt;=3,5")</f>
        <v>1</v>
      </c>
      <c r="Q30">
        <f>COUNTIF(B1011:B1096,"&gt;=3,5")</f>
        <v>0</v>
      </c>
      <c r="R30">
        <f t="shared" si="1"/>
        <v>86</v>
      </c>
    </row>
    <row r="31" spans="1:18" x14ac:dyDescent="0.3">
      <c r="A31" s="2">
        <v>34369</v>
      </c>
      <c r="B31" s="3">
        <v>1.3</v>
      </c>
      <c r="C31" s="4">
        <v>34369</v>
      </c>
      <c r="D31">
        <f t="shared" si="0"/>
        <v>1994</v>
      </c>
      <c r="F31">
        <v>2015</v>
      </c>
      <c r="I31" s="7">
        <v>2.1</v>
      </c>
      <c r="L31">
        <v>2015</v>
      </c>
      <c r="M31">
        <f>COUNTIF(B1097:B1124,"&gt;=-1")-COUNTIF(B1097:B1124,"&gt;=1")</f>
        <v>10</v>
      </c>
      <c r="N31" s="6">
        <f>COUNTIF(B1097:B1124,"&gt;=1")-COUNTIF(B1097:B1124,"&gt;=2")</f>
        <v>16</v>
      </c>
      <c r="O31">
        <f>COUNTIF(B1097:B1124,"&gt;=2")-COUNTIF(B1097:B1124,"&gt;=3")</f>
        <v>2</v>
      </c>
      <c r="P31">
        <f>COUNTIF(B1097:B1124,"&gt;=3")-COUNTIF(B1097:B1124,"&gt;=3,5")</f>
        <v>0</v>
      </c>
      <c r="Q31">
        <f>COUNTIF(B1012:B1097,"&gt;=3,5")</f>
        <v>0</v>
      </c>
      <c r="R31">
        <f t="shared" si="1"/>
        <v>28</v>
      </c>
    </row>
    <row r="32" spans="1:18" x14ac:dyDescent="0.3">
      <c r="A32" s="2">
        <v>34370</v>
      </c>
      <c r="B32" s="3">
        <v>2.9</v>
      </c>
      <c r="C32" s="4">
        <v>34370</v>
      </c>
      <c r="D32">
        <f t="shared" si="0"/>
        <v>1994</v>
      </c>
      <c r="I32" s="7">
        <v>2.2000000000000002</v>
      </c>
    </row>
    <row r="33" spans="1:9" x14ac:dyDescent="0.3">
      <c r="A33" s="2">
        <v>34393</v>
      </c>
      <c r="B33" s="3">
        <v>0.60000000000000009</v>
      </c>
      <c r="C33" s="4">
        <v>34393</v>
      </c>
      <c r="D33">
        <f t="shared" si="0"/>
        <v>1994</v>
      </c>
      <c r="I33" s="7">
        <v>2.2999999999999998</v>
      </c>
    </row>
    <row r="34" spans="1:9" x14ac:dyDescent="0.3">
      <c r="A34" s="2">
        <v>34395</v>
      </c>
      <c r="B34" s="3">
        <v>1.5</v>
      </c>
      <c r="C34" s="4">
        <v>34395</v>
      </c>
      <c r="D34">
        <f t="shared" si="0"/>
        <v>1994</v>
      </c>
      <c r="I34" s="7">
        <v>2.4</v>
      </c>
    </row>
    <row r="35" spans="1:9" x14ac:dyDescent="0.3">
      <c r="A35" s="2">
        <v>34399</v>
      </c>
      <c r="B35" s="3">
        <v>1</v>
      </c>
      <c r="C35" s="4">
        <v>34399</v>
      </c>
      <c r="D35">
        <f t="shared" si="0"/>
        <v>1994</v>
      </c>
      <c r="I35" s="7">
        <v>2.5</v>
      </c>
    </row>
    <row r="36" spans="1:9" x14ac:dyDescent="0.3">
      <c r="A36" s="2">
        <v>34407</v>
      </c>
      <c r="B36" s="3">
        <v>1.6</v>
      </c>
      <c r="C36" s="4">
        <v>34407</v>
      </c>
      <c r="D36">
        <f t="shared" si="0"/>
        <v>1994</v>
      </c>
      <c r="I36" s="7">
        <v>2.6</v>
      </c>
    </row>
    <row r="37" spans="1:9" x14ac:dyDescent="0.3">
      <c r="A37" s="2">
        <v>34407</v>
      </c>
      <c r="B37" s="3">
        <v>1.3</v>
      </c>
      <c r="C37" s="4">
        <v>34407</v>
      </c>
      <c r="D37">
        <f t="shared" si="0"/>
        <v>1994</v>
      </c>
      <c r="I37" s="7">
        <v>2.7</v>
      </c>
    </row>
    <row r="38" spans="1:9" x14ac:dyDescent="0.3">
      <c r="A38" s="2">
        <v>34407</v>
      </c>
      <c r="B38" s="3">
        <v>1.1000000000000001</v>
      </c>
      <c r="C38" s="4">
        <v>34407</v>
      </c>
      <c r="D38">
        <f t="shared" si="0"/>
        <v>1994</v>
      </c>
      <c r="I38" s="7">
        <v>2.8</v>
      </c>
    </row>
    <row r="39" spans="1:9" x14ac:dyDescent="0.3">
      <c r="A39" s="2">
        <v>34417</v>
      </c>
      <c r="B39" s="3">
        <v>0.8</v>
      </c>
      <c r="C39" s="4">
        <v>34417</v>
      </c>
      <c r="D39">
        <f t="shared" si="0"/>
        <v>1994</v>
      </c>
      <c r="I39" s="7">
        <v>2.9</v>
      </c>
    </row>
    <row r="40" spans="1:9" x14ac:dyDescent="0.3">
      <c r="A40" s="2">
        <v>34428</v>
      </c>
      <c r="B40" s="3">
        <v>1.3</v>
      </c>
      <c r="C40" s="4">
        <v>34428</v>
      </c>
      <c r="D40">
        <f t="shared" si="0"/>
        <v>1994</v>
      </c>
      <c r="I40" s="7">
        <v>3</v>
      </c>
    </row>
    <row r="41" spans="1:9" x14ac:dyDescent="0.3">
      <c r="A41" s="2">
        <v>34461</v>
      </c>
      <c r="B41" s="3">
        <v>0.9</v>
      </c>
      <c r="C41" s="4">
        <v>34461</v>
      </c>
      <c r="D41">
        <f t="shared" si="0"/>
        <v>1994</v>
      </c>
      <c r="I41" s="7">
        <v>3.1</v>
      </c>
    </row>
    <row r="42" spans="1:9" x14ac:dyDescent="0.3">
      <c r="A42" s="2">
        <v>34464</v>
      </c>
      <c r="B42" s="3">
        <v>0.8</v>
      </c>
      <c r="C42" s="4">
        <v>34464</v>
      </c>
      <c r="D42">
        <f t="shared" si="0"/>
        <v>1994</v>
      </c>
      <c r="I42" s="7">
        <v>3.2</v>
      </c>
    </row>
    <row r="43" spans="1:9" x14ac:dyDescent="0.3">
      <c r="A43" s="2">
        <v>34490</v>
      </c>
      <c r="B43" s="3">
        <v>1</v>
      </c>
      <c r="C43" s="4">
        <v>34490</v>
      </c>
      <c r="D43">
        <f t="shared" si="0"/>
        <v>1994</v>
      </c>
      <c r="I43" s="7">
        <v>3.3</v>
      </c>
    </row>
    <row r="44" spans="1:9" x14ac:dyDescent="0.3">
      <c r="A44" s="2">
        <v>34493</v>
      </c>
      <c r="B44" s="3">
        <v>1.5</v>
      </c>
      <c r="C44" s="4">
        <v>34493</v>
      </c>
      <c r="D44">
        <f t="shared" si="0"/>
        <v>1994</v>
      </c>
      <c r="I44" s="7">
        <v>3.4</v>
      </c>
    </row>
    <row r="45" spans="1:9" x14ac:dyDescent="0.3">
      <c r="A45" s="2">
        <v>34511</v>
      </c>
      <c r="B45" s="3">
        <v>1</v>
      </c>
      <c r="C45" s="4">
        <v>34511</v>
      </c>
      <c r="D45">
        <f t="shared" si="0"/>
        <v>1994</v>
      </c>
      <c r="I45" s="7">
        <v>3.5</v>
      </c>
    </row>
    <row r="46" spans="1:9" x14ac:dyDescent="0.3">
      <c r="A46" s="2">
        <v>34512</v>
      </c>
      <c r="B46" s="3">
        <v>1.7000000000000002</v>
      </c>
      <c r="C46" s="4">
        <v>34512</v>
      </c>
      <c r="D46">
        <f t="shared" si="0"/>
        <v>1994</v>
      </c>
      <c r="I46" s="7">
        <v>3.6</v>
      </c>
    </row>
    <row r="47" spans="1:9" x14ac:dyDescent="0.3">
      <c r="A47" s="2">
        <v>34516</v>
      </c>
      <c r="B47" s="3">
        <v>2.7</v>
      </c>
      <c r="C47" s="4">
        <v>34516</v>
      </c>
      <c r="D47">
        <f t="shared" si="0"/>
        <v>1994</v>
      </c>
      <c r="I47" s="7">
        <v>3.7</v>
      </c>
    </row>
    <row r="48" spans="1:9" x14ac:dyDescent="0.3">
      <c r="A48" s="2">
        <v>34534</v>
      </c>
      <c r="B48" s="3">
        <v>2</v>
      </c>
      <c r="C48" s="4">
        <v>34534</v>
      </c>
      <c r="D48">
        <f t="shared" si="0"/>
        <v>1994</v>
      </c>
    </row>
    <row r="49" spans="1:4" x14ac:dyDescent="0.3">
      <c r="A49" s="2">
        <v>34545</v>
      </c>
      <c r="B49" s="3">
        <v>2.7</v>
      </c>
      <c r="C49" s="4">
        <v>34545</v>
      </c>
      <c r="D49">
        <f t="shared" si="0"/>
        <v>1994</v>
      </c>
    </row>
    <row r="50" spans="1:4" x14ac:dyDescent="0.3">
      <c r="A50" s="2">
        <v>34545</v>
      </c>
      <c r="B50" s="3">
        <v>1.3</v>
      </c>
      <c r="C50" s="4">
        <v>34545</v>
      </c>
      <c r="D50">
        <f t="shared" si="0"/>
        <v>1994</v>
      </c>
    </row>
    <row r="51" spans="1:4" x14ac:dyDescent="0.3">
      <c r="A51" s="2">
        <v>34552</v>
      </c>
      <c r="B51" s="3">
        <v>3</v>
      </c>
      <c r="C51" s="4">
        <v>34552</v>
      </c>
      <c r="D51">
        <f t="shared" si="0"/>
        <v>1994</v>
      </c>
    </row>
    <row r="52" spans="1:4" x14ac:dyDescent="0.3">
      <c r="A52" s="2">
        <v>34562</v>
      </c>
      <c r="B52" s="3">
        <v>2.2999999999999998</v>
      </c>
      <c r="C52" s="4">
        <v>34562</v>
      </c>
      <c r="D52">
        <f t="shared" si="0"/>
        <v>1994</v>
      </c>
    </row>
    <row r="53" spans="1:4" x14ac:dyDescent="0.3">
      <c r="A53" s="2">
        <v>34584</v>
      </c>
      <c r="B53" s="3">
        <v>1.4</v>
      </c>
      <c r="C53" s="4">
        <v>34584</v>
      </c>
      <c r="D53">
        <f t="shared" si="0"/>
        <v>1994</v>
      </c>
    </row>
    <row r="54" spans="1:4" x14ac:dyDescent="0.3">
      <c r="A54" s="2">
        <v>34586</v>
      </c>
      <c r="B54" s="3">
        <v>1.7000000000000002</v>
      </c>
      <c r="C54" s="4">
        <v>34586</v>
      </c>
      <c r="D54">
        <f t="shared" si="0"/>
        <v>1994</v>
      </c>
    </row>
    <row r="55" spans="1:4" x14ac:dyDescent="0.3">
      <c r="A55" s="2">
        <v>34598</v>
      </c>
      <c r="B55" s="3">
        <v>3.2</v>
      </c>
      <c r="C55" s="4">
        <v>34598</v>
      </c>
      <c r="D55">
        <f t="shared" si="0"/>
        <v>1994</v>
      </c>
    </row>
    <row r="56" spans="1:4" x14ac:dyDescent="0.3">
      <c r="A56" s="2">
        <v>34600</v>
      </c>
      <c r="B56" s="3">
        <v>1.3</v>
      </c>
      <c r="C56" s="4">
        <v>34600</v>
      </c>
      <c r="D56">
        <f t="shared" si="0"/>
        <v>1994</v>
      </c>
    </row>
    <row r="57" spans="1:4" x14ac:dyDescent="0.3">
      <c r="A57" s="2">
        <v>34633</v>
      </c>
      <c r="B57" s="3">
        <v>1.2</v>
      </c>
      <c r="C57" s="4">
        <v>34633</v>
      </c>
      <c r="D57">
        <f t="shared" si="0"/>
        <v>1994</v>
      </c>
    </row>
    <row r="58" spans="1:4" x14ac:dyDescent="0.3">
      <c r="A58" s="2">
        <v>34681</v>
      </c>
      <c r="B58" s="3">
        <v>1</v>
      </c>
      <c r="C58" s="4">
        <v>34681</v>
      </c>
      <c r="D58">
        <f t="shared" si="0"/>
        <v>1994</v>
      </c>
    </row>
    <row r="59" spans="1:4" x14ac:dyDescent="0.3">
      <c r="A59" s="2">
        <v>34723</v>
      </c>
      <c r="B59" s="3">
        <v>1.3</v>
      </c>
      <c r="C59" s="4">
        <v>34723</v>
      </c>
      <c r="D59">
        <f t="shared" si="0"/>
        <v>1995</v>
      </c>
    </row>
    <row r="60" spans="1:4" x14ac:dyDescent="0.3">
      <c r="A60" s="2">
        <v>34730</v>
      </c>
      <c r="B60" s="3">
        <v>2</v>
      </c>
      <c r="C60" s="4">
        <v>34730</v>
      </c>
      <c r="D60">
        <f t="shared" si="0"/>
        <v>1995</v>
      </c>
    </row>
    <row r="61" spans="1:4" x14ac:dyDescent="0.3">
      <c r="A61" s="2">
        <v>34731</v>
      </c>
      <c r="B61" s="3">
        <v>1.2</v>
      </c>
      <c r="C61" s="4">
        <v>34731</v>
      </c>
      <c r="D61">
        <f t="shared" si="0"/>
        <v>1995</v>
      </c>
    </row>
    <row r="62" spans="1:4" x14ac:dyDescent="0.3">
      <c r="A62" s="2">
        <v>34779</v>
      </c>
      <c r="B62" s="3">
        <v>1.1000000000000001</v>
      </c>
      <c r="C62" s="4">
        <v>34779</v>
      </c>
      <c r="D62">
        <f t="shared" si="0"/>
        <v>1995</v>
      </c>
    </row>
    <row r="63" spans="1:4" x14ac:dyDescent="0.3">
      <c r="A63" s="2">
        <v>34795</v>
      </c>
      <c r="B63" s="3">
        <v>2</v>
      </c>
      <c r="C63" s="4">
        <v>34795</v>
      </c>
      <c r="D63">
        <f t="shared" si="0"/>
        <v>1995</v>
      </c>
    </row>
    <row r="64" spans="1:4" x14ac:dyDescent="0.3">
      <c r="A64" s="2">
        <v>34815</v>
      </c>
      <c r="B64" s="3">
        <v>0.7</v>
      </c>
      <c r="C64" s="4">
        <v>34815</v>
      </c>
      <c r="D64">
        <f t="shared" si="0"/>
        <v>1995</v>
      </c>
    </row>
    <row r="65" spans="1:4" x14ac:dyDescent="0.3">
      <c r="A65" s="2">
        <v>34834</v>
      </c>
      <c r="B65" s="3">
        <v>1.8</v>
      </c>
      <c r="C65" s="4">
        <v>34834</v>
      </c>
      <c r="D65">
        <f t="shared" si="0"/>
        <v>1995</v>
      </c>
    </row>
    <row r="66" spans="1:4" x14ac:dyDescent="0.3">
      <c r="A66" s="2">
        <v>34853</v>
      </c>
      <c r="B66" s="3">
        <v>0.9</v>
      </c>
      <c r="C66" s="4">
        <v>34853</v>
      </c>
      <c r="D66">
        <f t="shared" si="0"/>
        <v>1995</v>
      </c>
    </row>
    <row r="67" spans="1:4" x14ac:dyDescent="0.3">
      <c r="A67" s="2">
        <v>34870</v>
      </c>
      <c r="B67" s="3">
        <v>2.7</v>
      </c>
      <c r="C67" s="4">
        <v>34870</v>
      </c>
      <c r="D67">
        <f t="shared" ref="D67:D130" si="2">YEAR(C67)</f>
        <v>1995</v>
      </c>
    </row>
    <row r="68" spans="1:4" x14ac:dyDescent="0.3">
      <c r="A68" s="2">
        <v>34895</v>
      </c>
      <c r="B68" s="3">
        <v>1</v>
      </c>
      <c r="C68" s="4">
        <v>34895</v>
      </c>
      <c r="D68">
        <f t="shared" si="2"/>
        <v>1995</v>
      </c>
    </row>
    <row r="69" spans="1:4" x14ac:dyDescent="0.3">
      <c r="A69" s="2">
        <v>34901</v>
      </c>
      <c r="B69" s="3">
        <v>1.1000000000000001</v>
      </c>
      <c r="C69" s="4">
        <v>34901</v>
      </c>
      <c r="D69">
        <f t="shared" si="2"/>
        <v>1995</v>
      </c>
    </row>
    <row r="70" spans="1:4" x14ac:dyDescent="0.3">
      <c r="A70" s="2">
        <v>34955</v>
      </c>
      <c r="B70" s="3">
        <v>1.1000000000000001</v>
      </c>
      <c r="C70" s="4">
        <v>34955</v>
      </c>
      <c r="D70">
        <f t="shared" si="2"/>
        <v>1995</v>
      </c>
    </row>
    <row r="71" spans="1:4" x14ac:dyDescent="0.3">
      <c r="A71" s="2">
        <v>34990</v>
      </c>
      <c r="B71" s="3">
        <v>1.3</v>
      </c>
      <c r="C71" s="4">
        <v>34990</v>
      </c>
      <c r="D71">
        <f t="shared" si="2"/>
        <v>1995</v>
      </c>
    </row>
    <row r="72" spans="1:4" x14ac:dyDescent="0.3">
      <c r="A72" s="2">
        <v>35005</v>
      </c>
      <c r="B72" s="3">
        <v>1.6</v>
      </c>
      <c r="C72" s="4">
        <v>35005</v>
      </c>
      <c r="D72">
        <f t="shared" si="2"/>
        <v>1995</v>
      </c>
    </row>
    <row r="73" spans="1:4" x14ac:dyDescent="0.3">
      <c r="A73" s="2">
        <v>35007</v>
      </c>
      <c r="B73" s="3">
        <v>1.8</v>
      </c>
      <c r="C73" s="4">
        <v>35007</v>
      </c>
      <c r="D73">
        <f t="shared" si="2"/>
        <v>1995</v>
      </c>
    </row>
    <row r="74" spans="1:4" x14ac:dyDescent="0.3">
      <c r="A74" s="2">
        <v>35023</v>
      </c>
      <c r="B74" s="3">
        <v>1.1000000000000001</v>
      </c>
      <c r="C74" s="4">
        <v>35023</v>
      </c>
      <c r="D74">
        <f t="shared" si="2"/>
        <v>1995</v>
      </c>
    </row>
    <row r="75" spans="1:4" x14ac:dyDescent="0.3">
      <c r="A75" s="2">
        <v>35057</v>
      </c>
      <c r="B75" s="3">
        <v>2.2999999999999998</v>
      </c>
      <c r="C75" s="4">
        <v>35057</v>
      </c>
      <c r="D75">
        <f t="shared" si="2"/>
        <v>1995</v>
      </c>
    </row>
    <row r="76" spans="1:4" x14ac:dyDescent="0.3">
      <c r="A76" s="2">
        <v>35063</v>
      </c>
      <c r="B76" s="3">
        <v>1.2</v>
      </c>
      <c r="C76" s="4">
        <v>35063</v>
      </c>
      <c r="D76">
        <f t="shared" si="2"/>
        <v>1995</v>
      </c>
    </row>
    <row r="77" spans="1:4" x14ac:dyDescent="0.3">
      <c r="A77" s="2">
        <v>35107</v>
      </c>
      <c r="B77" s="3">
        <v>0.9</v>
      </c>
      <c r="C77" s="4">
        <v>35107</v>
      </c>
      <c r="D77">
        <f t="shared" si="2"/>
        <v>1996</v>
      </c>
    </row>
    <row r="78" spans="1:4" x14ac:dyDescent="0.3">
      <c r="A78" s="2">
        <v>35119</v>
      </c>
      <c r="B78" s="3">
        <v>1.8</v>
      </c>
      <c r="C78" s="4">
        <v>35119</v>
      </c>
      <c r="D78">
        <f t="shared" si="2"/>
        <v>1996</v>
      </c>
    </row>
    <row r="79" spans="1:4" x14ac:dyDescent="0.3">
      <c r="A79" s="2">
        <v>35120</v>
      </c>
      <c r="B79" s="3">
        <v>0.9</v>
      </c>
      <c r="C79" s="4">
        <v>35120</v>
      </c>
      <c r="D79">
        <f t="shared" si="2"/>
        <v>1996</v>
      </c>
    </row>
    <row r="80" spans="1:4" x14ac:dyDescent="0.3">
      <c r="A80" s="2">
        <v>35124</v>
      </c>
      <c r="B80" s="3">
        <v>2</v>
      </c>
      <c r="C80" s="4">
        <v>35124</v>
      </c>
      <c r="D80">
        <f t="shared" si="2"/>
        <v>1996</v>
      </c>
    </row>
    <row r="81" spans="1:4" x14ac:dyDescent="0.3">
      <c r="A81" s="2">
        <v>35130</v>
      </c>
      <c r="B81" s="3">
        <v>1.6</v>
      </c>
      <c r="C81" s="4">
        <v>35130</v>
      </c>
      <c r="D81">
        <f t="shared" si="2"/>
        <v>1996</v>
      </c>
    </row>
    <row r="82" spans="1:4" x14ac:dyDescent="0.3">
      <c r="A82" s="2">
        <v>35136</v>
      </c>
      <c r="B82" s="3">
        <v>0.8</v>
      </c>
      <c r="C82" s="4">
        <v>35136</v>
      </c>
      <c r="D82">
        <f t="shared" si="2"/>
        <v>1996</v>
      </c>
    </row>
    <row r="83" spans="1:4" x14ac:dyDescent="0.3">
      <c r="A83" s="2">
        <v>35136</v>
      </c>
      <c r="B83" s="3">
        <v>1.1000000000000001</v>
      </c>
      <c r="C83" s="4">
        <v>35136</v>
      </c>
      <c r="D83">
        <f t="shared" si="2"/>
        <v>1996</v>
      </c>
    </row>
    <row r="84" spans="1:4" x14ac:dyDescent="0.3">
      <c r="A84" s="2">
        <v>35136</v>
      </c>
      <c r="B84" s="3">
        <v>2.6</v>
      </c>
      <c r="C84" s="4">
        <v>35136</v>
      </c>
      <c r="D84">
        <f t="shared" si="2"/>
        <v>1996</v>
      </c>
    </row>
    <row r="85" spans="1:4" x14ac:dyDescent="0.3">
      <c r="A85" s="2">
        <v>35138</v>
      </c>
      <c r="B85" s="3">
        <v>1.1000000000000001</v>
      </c>
      <c r="C85" s="4">
        <v>35138</v>
      </c>
      <c r="D85">
        <f t="shared" si="2"/>
        <v>1996</v>
      </c>
    </row>
    <row r="86" spans="1:4" x14ac:dyDescent="0.3">
      <c r="A86" s="2">
        <v>35140</v>
      </c>
      <c r="B86" s="3">
        <v>1.4</v>
      </c>
      <c r="C86" s="4">
        <v>35140</v>
      </c>
      <c r="D86">
        <f t="shared" si="2"/>
        <v>1996</v>
      </c>
    </row>
    <row r="87" spans="1:4" x14ac:dyDescent="0.3">
      <c r="A87" s="2">
        <v>35145</v>
      </c>
      <c r="B87" s="3">
        <v>1.8</v>
      </c>
      <c r="C87" s="4">
        <v>35145</v>
      </c>
      <c r="D87">
        <f t="shared" si="2"/>
        <v>1996</v>
      </c>
    </row>
    <row r="88" spans="1:4" x14ac:dyDescent="0.3">
      <c r="A88" s="2">
        <v>35156</v>
      </c>
      <c r="B88" s="3">
        <v>0.1</v>
      </c>
      <c r="C88" s="4">
        <v>35156</v>
      </c>
      <c r="D88">
        <f t="shared" si="2"/>
        <v>1996</v>
      </c>
    </row>
    <row r="89" spans="1:4" x14ac:dyDescent="0.3">
      <c r="A89" s="2">
        <v>35156</v>
      </c>
      <c r="B89" s="3">
        <v>0.60000000000000009</v>
      </c>
      <c r="C89" s="4">
        <v>35156</v>
      </c>
      <c r="D89">
        <f t="shared" si="2"/>
        <v>1996</v>
      </c>
    </row>
    <row r="90" spans="1:4" x14ac:dyDescent="0.3">
      <c r="A90" s="2">
        <v>35164</v>
      </c>
      <c r="B90" s="3">
        <v>1.1000000000000001</v>
      </c>
      <c r="C90" s="4">
        <v>35164</v>
      </c>
      <c r="D90">
        <f t="shared" si="2"/>
        <v>1996</v>
      </c>
    </row>
    <row r="91" spans="1:4" x14ac:dyDescent="0.3">
      <c r="A91" s="2">
        <v>35170</v>
      </c>
      <c r="B91" s="3">
        <v>0.9</v>
      </c>
      <c r="C91" s="4">
        <v>35170</v>
      </c>
      <c r="D91">
        <f t="shared" si="2"/>
        <v>1996</v>
      </c>
    </row>
    <row r="92" spans="1:4" x14ac:dyDescent="0.3">
      <c r="A92" s="2">
        <v>35172</v>
      </c>
      <c r="B92" s="3">
        <v>0.9</v>
      </c>
      <c r="C92" s="4">
        <v>35172</v>
      </c>
      <c r="D92">
        <f t="shared" si="2"/>
        <v>1996</v>
      </c>
    </row>
    <row r="93" spans="1:4" x14ac:dyDescent="0.3">
      <c r="A93" s="2">
        <v>35176</v>
      </c>
      <c r="B93" s="3">
        <v>0.5</v>
      </c>
      <c r="C93" s="4">
        <v>35176</v>
      </c>
      <c r="D93">
        <f t="shared" si="2"/>
        <v>1996</v>
      </c>
    </row>
    <row r="94" spans="1:4" x14ac:dyDescent="0.3">
      <c r="A94" s="2">
        <v>35180</v>
      </c>
      <c r="B94" s="3">
        <v>0.9</v>
      </c>
      <c r="C94" s="4">
        <v>35180</v>
      </c>
      <c r="D94">
        <f t="shared" si="2"/>
        <v>1996</v>
      </c>
    </row>
    <row r="95" spans="1:4" x14ac:dyDescent="0.3">
      <c r="A95" s="2">
        <v>35223</v>
      </c>
      <c r="B95" s="3">
        <v>1.3</v>
      </c>
      <c r="C95" s="4">
        <v>35223</v>
      </c>
      <c r="D95">
        <f t="shared" si="2"/>
        <v>1996</v>
      </c>
    </row>
    <row r="96" spans="1:4" x14ac:dyDescent="0.3">
      <c r="A96" s="2">
        <v>35223</v>
      </c>
      <c r="B96" s="3">
        <v>1.1000000000000001</v>
      </c>
      <c r="C96" s="4">
        <v>35223</v>
      </c>
      <c r="D96">
        <f t="shared" si="2"/>
        <v>1996</v>
      </c>
    </row>
    <row r="97" spans="1:4" x14ac:dyDescent="0.3">
      <c r="A97" s="2">
        <v>35223</v>
      </c>
      <c r="B97" s="3">
        <v>0.7</v>
      </c>
      <c r="C97" s="4">
        <v>35223</v>
      </c>
      <c r="D97">
        <f t="shared" si="2"/>
        <v>1996</v>
      </c>
    </row>
    <row r="98" spans="1:4" x14ac:dyDescent="0.3">
      <c r="A98" s="2">
        <v>35232</v>
      </c>
      <c r="B98" s="3">
        <v>1.6</v>
      </c>
      <c r="C98" s="4">
        <v>35232</v>
      </c>
      <c r="D98">
        <f t="shared" si="2"/>
        <v>1996</v>
      </c>
    </row>
    <row r="99" spans="1:4" x14ac:dyDescent="0.3">
      <c r="A99" s="2">
        <v>35249</v>
      </c>
      <c r="B99" s="3">
        <v>0.8</v>
      </c>
      <c r="C99" s="4">
        <v>35249</v>
      </c>
      <c r="D99">
        <f t="shared" si="2"/>
        <v>1996</v>
      </c>
    </row>
    <row r="100" spans="1:4" x14ac:dyDescent="0.3">
      <c r="A100" s="2">
        <v>35281</v>
      </c>
      <c r="B100" s="3">
        <v>1.6</v>
      </c>
      <c r="C100" s="4">
        <v>35281</v>
      </c>
      <c r="D100">
        <f t="shared" si="2"/>
        <v>1996</v>
      </c>
    </row>
    <row r="101" spans="1:4" x14ac:dyDescent="0.3">
      <c r="A101" s="2">
        <v>35283</v>
      </c>
      <c r="B101" s="3">
        <v>1.6</v>
      </c>
      <c r="C101" s="4">
        <v>35283</v>
      </c>
      <c r="D101">
        <f t="shared" si="2"/>
        <v>1996</v>
      </c>
    </row>
    <row r="102" spans="1:4" x14ac:dyDescent="0.3">
      <c r="A102" s="2">
        <v>35286</v>
      </c>
      <c r="B102" s="3">
        <v>0.30000000000000004</v>
      </c>
      <c r="C102" s="4">
        <v>35286</v>
      </c>
      <c r="D102">
        <f t="shared" si="2"/>
        <v>1996</v>
      </c>
    </row>
    <row r="103" spans="1:4" x14ac:dyDescent="0.3">
      <c r="A103" s="2">
        <v>35286</v>
      </c>
      <c r="B103" s="3">
        <v>1.6</v>
      </c>
      <c r="C103" s="4">
        <v>35286</v>
      </c>
      <c r="D103">
        <f t="shared" si="2"/>
        <v>1996</v>
      </c>
    </row>
    <row r="104" spans="1:4" x14ac:dyDescent="0.3">
      <c r="A104" s="2">
        <v>35302</v>
      </c>
      <c r="B104" s="3">
        <v>1.7000000000000002</v>
      </c>
      <c r="C104" s="4">
        <v>35302</v>
      </c>
      <c r="D104">
        <f t="shared" si="2"/>
        <v>1996</v>
      </c>
    </row>
    <row r="105" spans="1:4" x14ac:dyDescent="0.3">
      <c r="A105" s="2">
        <v>35310</v>
      </c>
      <c r="B105" s="3">
        <v>2.1</v>
      </c>
      <c r="C105" s="4">
        <v>35310</v>
      </c>
      <c r="D105">
        <f t="shared" si="2"/>
        <v>1996</v>
      </c>
    </row>
    <row r="106" spans="1:4" x14ac:dyDescent="0.3">
      <c r="A106" s="2">
        <v>35354</v>
      </c>
      <c r="B106" s="3">
        <v>1.3</v>
      </c>
      <c r="C106" s="4">
        <v>35354</v>
      </c>
      <c r="D106">
        <f t="shared" si="2"/>
        <v>1996</v>
      </c>
    </row>
    <row r="107" spans="1:4" x14ac:dyDescent="0.3">
      <c r="A107" s="2">
        <v>35385</v>
      </c>
      <c r="B107" s="3">
        <v>1.3</v>
      </c>
      <c r="C107" s="4">
        <v>35385</v>
      </c>
      <c r="D107">
        <f t="shared" si="2"/>
        <v>1996</v>
      </c>
    </row>
    <row r="108" spans="1:4" x14ac:dyDescent="0.3">
      <c r="A108" s="2">
        <v>35386</v>
      </c>
      <c r="B108" s="3">
        <v>2.2000000000000002</v>
      </c>
      <c r="C108" s="4">
        <v>35386</v>
      </c>
      <c r="D108">
        <f t="shared" si="2"/>
        <v>1996</v>
      </c>
    </row>
    <row r="109" spans="1:4" x14ac:dyDescent="0.3">
      <c r="A109" s="2">
        <v>35399</v>
      </c>
      <c r="B109" s="3">
        <v>1</v>
      </c>
      <c r="C109" s="4">
        <v>35399</v>
      </c>
      <c r="D109">
        <f t="shared" si="2"/>
        <v>1996</v>
      </c>
    </row>
    <row r="110" spans="1:4" x14ac:dyDescent="0.3">
      <c r="A110" s="2">
        <v>35405</v>
      </c>
      <c r="B110" s="3">
        <v>1.6</v>
      </c>
      <c r="C110" s="4">
        <v>35405</v>
      </c>
      <c r="D110">
        <f t="shared" si="2"/>
        <v>1996</v>
      </c>
    </row>
    <row r="111" spans="1:4" x14ac:dyDescent="0.3">
      <c r="A111" s="2">
        <v>35415</v>
      </c>
      <c r="B111" s="3">
        <v>-0.1</v>
      </c>
      <c r="C111" s="4">
        <v>35415</v>
      </c>
      <c r="D111">
        <f t="shared" si="2"/>
        <v>1996</v>
      </c>
    </row>
    <row r="112" spans="1:4" x14ac:dyDescent="0.3">
      <c r="A112" s="2">
        <v>35415</v>
      </c>
      <c r="B112" s="3">
        <v>0.5</v>
      </c>
      <c r="C112" s="4">
        <v>35415</v>
      </c>
      <c r="D112">
        <f t="shared" si="2"/>
        <v>1996</v>
      </c>
    </row>
    <row r="113" spans="1:4" x14ac:dyDescent="0.3">
      <c r="A113" s="2">
        <v>35425</v>
      </c>
      <c r="B113" s="3">
        <v>-0.2</v>
      </c>
      <c r="C113" s="4">
        <v>35425</v>
      </c>
      <c r="D113">
        <f t="shared" si="2"/>
        <v>1996</v>
      </c>
    </row>
    <row r="114" spans="1:4" x14ac:dyDescent="0.3">
      <c r="A114" s="2">
        <v>35427</v>
      </c>
      <c r="B114" s="3">
        <v>2.7</v>
      </c>
      <c r="C114" s="4">
        <v>35427</v>
      </c>
      <c r="D114">
        <f t="shared" si="2"/>
        <v>1996</v>
      </c>
    </row>
    <row r="115" spans="1:4" x14ac:dyDescent="0.3">
      <c r="A115" s="2">
        <v>35427</v>
      </c>
      <c r="B115" s="3">
        <v>1.9</v>
      </c>
      <c r="C115" s="4">
        <v>35427</v>
      </c>
      <c r="D115">
        <f t="shared" si="2"/>
        <v>1996</v>
      </c>
    </row>
    <row r="116" spans="1:4" x14ac:dyDescent="0.3">
      <c r="A116" s="2">
        <v>35427</v>
      </c>
      <c r="B116" s="3">
        <v>1.8</v>
      </c>
      <c r="C116" s="4">
        <v>35427</v>
      </c>
      <c r="D116">
        <f t="shared" si="2"/>
        <v>1996</v>
      </c>
    </row>
    <row r="117" spans="1:4" x14ac:dyDescent="0.3">
      <c r="A117" s="2">
        <v>35438</v>
      </c>
      <c r="B117" s="3">
        <v>1.5</v>
      </c>
      <c r="C117" s="4">
        <v>35438</v>
      </c>
      <c r="D117">
        <f t="shared" si="2"/>
        <v>1997</v>
      </c>
    </row>
    <row r="118" spans="1:4" x14ac:dyDescent="0.3">
      <c r="A118" s="2">
        <v>35444</v>
      </c>
      <c r="B118" s="3">
        <v>0.7</v>
      </c>
      <c r="C118" s="4">
        <v>35444</v>
      </c>
      <c r="D118">
        <f t="shared" si="2"/>
        <v>1997</v>
      </c>
    </row>
    <row r="119" spans="1:4" x14ac:dyDescent="0.3">
      <c r="A119" s="2">
        <v>35446</v>
      </c>
      <c r="B119" s="3">
        <v>2.4</v>
      </c>
      <c r="C119" s="4">
        <v>35446</v>
      </c>
      <c r="D119">
        <f t="shared" si="2"/>
        <v>1997</v>
      </c>
    </row>
    <row r="120" spans="1:4" x14ac:dyDescent="0.3">
      <c r="A120" s="2">
        <v>35454</v>
      </c>
      <c r="B120" s="3">
        <v>0.60000000000000009</v>
      </c>
      <c r="C120" s="4">
        <v>35454</v>
      </c>
      <c r="D120">
        <f t="shared" si="2"/>
        <v>1997</v>
      </c>
    </row>
    <row r="121" spans="1:4" x14ac:dyDescent="0.3">
      <c r="A121" s="2">
        <v>35478</v>
      </c>
      <c r="B121" s="3">
        <v>1.1000000000000001</v>
      </c>
      <c r="C121" s="4">
        <v>35478</v>
      </c>
      <c r="D121">
        <f t="shared" si="2"/>
        <v>1997</v>
      </c>
    </row>
    <row r="122" spans="1:4" x14ac:dyDescent="0.3">
      <c r="A122" s="2">
        <v>35478</v>
      </c>
      <c r="B122" s="3">
        <v>1.6</v>
      </c>
      <c r="C122" s="4">
        <v>35478</v>
      </c>
      <c r="D122">
        <f t="shared" si="2"/>
        <v>1997</v>
      </c>
    </row>
    <row r="123" spans="1:4" x14ac:dyDescent="0.3">
      <c r="A123" s="2">
        <v>35480</v>
      </c>
      <c r="B123" s="3">
        <v>3.4</v>
      </c>
      <c r="C123" s="4">
        <v>35480</v>
      </c>
      <c r="D123">
        <f t="shared" si="2"/>
        <v>1997</v>
      </c>
    </row>
    <row r="124" spans="1:4" x14ac:dyDescent="0.3">
      <c r="A124" s="2">
        <v>35487</v>
      </c>
      <c r="B124" s="3">
        <v>1.2</v>
      </c>
      <c r="C124" s="4">
        <v>35487</v>
      </c>
      <c r="D124">
        <f t="shared" si="2"/>
        <v>1997</v>
      </c>
    </row>
    <row r="125" spans="1:4" x14ac:dyDescent="0.3">
      <c r="A125" s="2">
        <v>35491</v>
      </c>
      <c r="B125" s="3">
        <v>1.3</v>
      </c>
      <c r="C125" s="4">
        <v>35491</v>
      </c>
      <c r="D125">
        <f t="shared" si="2"/>
        <v>1997</v>
      </c>
    </row>
    <row r="126" spans="1:4" x14ac:dyDescent="0.3">
      <c r="A126" s="2">
        <v>35497</v>
      </c>
      <c r="B126" s="3">
        <v>0</v>
      </c>
      <c r="C126" s="4">
        <v>35497</v>
      </c>
      <c r="D126">
        <f t="shared" si="2"/>
        <v>1997</v>
      </c>
    </row>
    <row r="127" spans="1:4" x14ac:dyDescent="0.3">
      <c r="A127" s="2">
        <v>35497</v>
      </c>
      <c r="B127" s="3">
        <v>-0.8</v>
      </c>
      <c r="C127" s="4">
        <v>35497</v>
      </c>
      <c r="D127">
        <f t="shared" si="2"/>
        <v>1997</v>
      </c>
    </row>
    <row r="128" spans="1:4" x14ac:dyDescent="0.3">
      <c r="A128" s="2">
        <v>35514</v>
      </c>
      <c r="B128" s="3">
        <v>-0.2</v>
      </c>
      <c r="C128" s="4">
        <v>35514</v>
      </c>
      <c r="D128">
        <f t="shared" si="2"/>
        <v>1997</v>
      </c>
    </row>
    <row r="129" spans="1:4" x14ac:dyDescent="0.3">
      <c r="A129" s="2">
        <v>35521</v>
      </c>
      <c r="B129" s="3">
        <v>1.4</v>
      </c>
      <c r="C129" s="4">
        <v>35521</v>
      </c>
      <c r="D129">
        <f t="shared" si="2"/>
        <v>1997</v>
      </c>
    </row>
    <row r="130" spans="1:4" x14ac:dyDescent="0.3">
      <c r="A130" s="2">
        <v>35529</v>
      </c>
      <c r="B130" s="3">
        <v>0.5</v>
      </c>
      <c r="C130" s="4">
        <v>35529</v>
      </c>
      <c r="D130">
        <f t="shared" si="2"/>
        <v>1997</v>
      </c>
    </row>
    <row r="131" spans="1:4" x14ac:dyDescent="0.3">
      <c r="A131" s="2">
        <v>35537</v>
      </c>
      <c r="B131" s="3">
        <v>0.8</v>
      </c>
      <c r="C131" s="4">
        <v>35537</v>
      </c>
      <c r="D131">
        <f t="shared" ref="D131:D194" si="3">YEAR(C131)</f>
        <v>1997</v>
      </c>
    </row>
    <row r="132" spans="1:4" x14ac:dyDescent="0.3">
      <c r="A132" s="2">
        <v>35549</v>
      </c>
      <c r="B132" s="3">
        <v>1.4</v>
      </c>
      <c r="C132" s="4">
        <v>35549</v>
      </c>
      <c r="D132">
        <f t="shared" si="3"/>
        <v>1997</v>
      </c>
    </row>
    <row r="133" spans="1:4" x14ac:dyDescent="0.3">
      <c r="A133" s="2">
        <v>35554</v>
      </c>
      <c r="B133" s="3">
        <v>0.8</v>
      </c>
      <c r="C133" s="4">
        <v>35554</v>
      </c>
      <c r="D133">
        <f t="shared" si="3"/>
        <v>1997</v>
      </c>
    </row>
    <row r="134" spans="1:4" x14ac:dyDescent="0.3">
      <c r="A134" s="2">
        <v>35554</v>
      </c>
      <c r="B134" s="3">
        <v>1.1000000000000001</v>
      </c>
      <c r="C134" s="4">
        <v>35554</v>
      </c>
      <c r="D134">
        <f t="shared" si="3"/>
        <v>1997</v>
      </c>
    </row>
    <row r="135" spans="1:4" x14ac:dyDescent="0.3">
      <c r="A135" s="2">
        <v>35569</v>
      </c>
      <c r="B135" s="3">
        <v>1.3</v>
      </c>
      <c r="C135" s="4">
        <v>35569</v>
      </c>
      <c r="D135">
        <f t="shared" si="3"/>
        <v>1997</v>
      </c>
    </row>
    <row r="136" spans="1:4" x14ac:dyDescent="0.3">
      <c r="A136" s="2">
        <v>35587</v>
      </c>
      <c r="B136" s="3">
        <v>1.2</v>
      </c>
      <c r="C136" s="4">
        <v>35587</v>
      </c>
      <c r="D136">
        <f t="shared" si="3"/>
        <v>1997</v>
      </c>
    </row>
    <row r="137" spans="1:4" x14ac:dyDescent="0.3">
      <c r="A137" s="2">
        <v>35600</v>
      </c>
      <c r="B137" s="3">
        <v>1.8</v>
      </c>
      <c r="C137" s="4">
        <v>35600</v>
      </c>
      <c r="D137">
        <f t="shared" si="3"/>
        <v>1997</v>
      </c>
    </row>
    <row r="138" spans="1:4" x14ac:dyDescent="0.3">
      <c r="A138" s="2">
        <v>35601</v>
      </c>
      <c r="B138" s="3">
        <v>1.8</v>
      </c>
      <c r="C138" s="4">
        <v>35601</v>
      </c>
      <c r="D138">
        <f t="shared" si="3"/>
        <v>1997</v>
      </c>
    </row>
    <row r="139" spans="1:4" x14ac:dyDescent="0.3">
      <c r="A139" s="2">
        <v>35602</v>
      </c>
      <c r="B139" s="3">
        <v>1.9</v>
      </c>
      <c r="C139" s="4">
        <v>35602</v>
      </c>
      <c r="D139">
        <f t="shared" si="3"/>
        <v>1997</v>
      </c>
    </row>
    <row r="140" spans="1:4" x14ac:dyDescent="0.3">
      <c r="A140" s="2">
        <v>35620</v>
      </c>
      <c r="B140" s="3">
        <v>1.2</v>
      </c>
      <c r="C140" s="4">
        <v>35620</v>
      </c>
      <c r="D140">
        <f t="shared" si="3"/>
        <v>1997</v>
      </c>
    </row>
    <row r="141" spans="1:4" x14ac:dyDescent="0.3">
      <c r="A141" s="2">
        <v>35628</v>
      </c>
      <c r="B141" s="3">
        <v>-0.7</v>
      </c>
      <c r="C141" s="4">
        <v>35628</v>
      </c>
      <c r="D141">
        <f t="shared" si="3"/>
        <v>1997</v>
      </c>
    </row>
    <row r="142" spans="1:4" x14ac:dyDescent="0.3">
      <c r="A142" s="2">
        <v>35634</v>
      </c>
      <c r="B142" s="3">
        <v>1.2</v>
      </c>
      <c r="C142" s="4">
        <v>35634</v>
      </c>
      <c r="D142">
        <f t="shared" si="3"/>
        <v>1997</v>
      </c>
    </row>
    <row r="143" spans="1:4" x14ac:dyDescent="0.3">
      <c r="A143" s="2">
        <v>35660</v>
      </c>
      <c r="B143" s="3">
        <v>1.6</v>
      </c>
      <c r="C143" s="4">
        <v>35660</v>
      </c>
      <c r="D143">
        <f t="shared" si="3"/>
        <v>1997</v>
      </c>
    </row>
    <row r="144" spans="1:4" x14ac:dyDescent="0.3">
      <c r="A144" s="2">
        <v>35660</v>
      </c>
      <c r="B144" s="3">
        <v>2.1</v>
      </c>
      <c r="C144" s="4">
        <v>35660</v>
      </c>
      <c r="D144">
        <f t="shared" si="3"/>
        <v>1997</v>
      </c>
    </row>
    <row r="145" spans="1:4" x14ac:dyDescent="0.3">
      <c r="A145" s="2">
        <v>35664</v>
      </c>
      <c r="B145" s="3">
        <v>0.2</v>
      </c>
      <c r="C145" s="4">
        <v>35664</v>
      </c>
      <c r="D145">
        <f t="shared" si="3"/>
        <v>1997</v>
      </c>
    </row>
    <row r="146" spans="1:4" x14ac:dyDescent="0.3">
      <c r="A146" s="2">
        <v>35665</v>
      </c>
      <c r="B146" s="3">
        <v>0.60000000000000009</v>
      </c>
      <c r="C146" s="4">
        <v>35665</v>
      </c>
      <c r="D146">
        <f t="shared" si="3"/>
        <v>1997</v>
      </c>
    </row>
    <row r="147" spans="1:4" x14ac:dyDescent="0.3">
      <c r="A147" s="2">
        <v>35665</v>
      </c>
      <c r="B147" s="3">
        <v>1.6</v>
      </c>
      <c r="C147" s="4">
        <v>35665</v>
      </c>
      <c r="D147">
        <f t="shared" si="3"/>
        <v>1997</v>
      </c>
    </row>
    <row r="148" spans="1:4" x14ac:dyDescent="0.3">
      <c r="A148" s="2">
        <v>35686</v>
      </c>
      <c r="B148" s="3">
        <v>1.1000000000000001</v>
      </c>
      <c r="C148" s="4">
        <v>35686</v>
      </c>
      <c r="D148">
        <f t="shared" si="3"/>
        <v>1997</v>
      </c>
    </row>
    <row r="149" spans="1:4" x14ac:dyDescent="0.3">
      <c r="A149" s="2">
        <v>35687</v>
      </c>
      <c r="B149" s="3">
        <v>0.4</v>
      </c>
      <c r="C149" s="4">
        <v>35687</v>
      </c>
      <c r="D149">
        <f t="shared" si="3"/>
        <v>1997</v>
      </c>
    </row>
    <row r="150" spans="1:4" x14ac:dyDescent="0.3">
      <c r="A150" s="2">
        <v>35735</v>
      </c>
      <c r="B150" s="3">
        <v>1.4</v>
      </c>
      <c r="C150" s="4">
        <v>35735</v>
      </c>
      <c r="D150">
        <f t="shared" si="3"/>
        <v>1997</v>
      </c>
    </row>
    <row r="151" spans="1:4" x14ac:dyDescent="0.3">
      <c r="A151" s="2">
        <v>35737</v>
      </c>
      <c r="B151" s="3">
        <v>1.4</v>
      </c>
      <c r="C151" s="4">
        <v>35737</v>
      </c>
      <c r="D151">
        <f t="shared" si="3"/>
        <v>1997</v>
      </c>
    </row>
    <row r="152" spans="1:4" x14ac:dyDescent="0.3">
      <c r="A152" s="2">
        <v>35738</v>
      </c>
      <c r="B152" s="3">
        <v>1.6</v>
      </c>
      <c r="C152" s="4">
        <v>35738</v>
      </c>
      <c r="D152">
        <f t="shared" si="3"/>
        <v>1997</v>
      </c>
    </row>
    <row r="153" spans="1:4" x14ac:dyDescent="0.3">
      <c r="A153" s="2">
        <v>35749</v>
      </c>
      <c r="B153" s="3">
        <v>0.30000000000000004</v>
      </c>
      <c r="C153" s="4">
        <v>35749</v>
      </c>
      <c r="D153">
        <f t="shared" si="3"/>
        <v>1997</v>
      </c>
    </row>
    <row r="154" spans="1:4" x14ac:dyDescent="0.3">
      <c r="A154" s="2">
        <v>35754</v>
      </c>
      <c r="B154" s="3">
        <v>1.1000000000000001</v>
      </c>
      <c r="C154" s="4">
        <v>35754</v>
      </c>
      <c r="D154">
        <f t="shared" si="3"/>
        <v>1997</v>
      </c>
    </row>
    <row r="155" spans="1:4" x14ac:dyDescent="0.3">
      <c r="A155" s="2">
        <v>35760</v>
      </c>
      <c r="B155" s="3">
        <v>0.2</v>
      </c>
      <c r="C155" s="4">
        <v>35760</v>
      </c>
      <c r="D155">
        <f t="shared" si="3"/>
        <v>1997</v>
      </c>
    </row>
    <row r="156" spans="1:4" x14ac:dyDescent="0.3">
      <c r="A156" s="2">
        <v>35767</v>
      </c>
      <c r="B156" s="3">
        <v>1.8</v>
      </c>
      <c r="C156" s="4">
        <v>35767</v>
      </c>
      <c r="D156">
        <f t="shared" si="3"/>
        <v>1997</v>
      </c>
    </row>
    <row r="157" spans="1:4" x14ac:dyDescent="0.3">
      <c r="A157" s="2">
        <v>35767</v>
      </c>
      <c r="B157" s="3">
        <v>1.3</v>
      </c>
      <c r="C157" s="4">
        <v>35767</v>
      </c>
      <c r="D157">
        <f t="shared" si="3"/>
        <v>1997</v>
      </c>
    </row>
    <row r="158" spans="1:4" x14ac:dyDescent="0.3">
      <c r="A158" s="2">
        <v>35771</v>
      </c>
      <c r="B158" s="3">
        <v>0.30000000000000004</v>
      </c>
      <c r="C158" s="4">
        <v>35771</v>
      </c>
      <c r="D158">
        <f t="shared" si="3"/>
        <v>1997</v>
      </c>
    </row>
    <row r="159" spans="1:4" x14ac:dyDescent="0.3">
      <c r="A159" s="2">
        <v>35787</v>
      </c>
      <c r="B159" s="3">
        <v>1.3</v>
      </c>
      <c r="C159" s="4">
        <v>35787</v>
      </c>
      <c r="D159">
        <f t="shared" si="3"/>
        <v>1997</v>
      </c>
    </row>
    <row r="160" spans="1:4" x14ac:dyDescent="0.3">
      <c r="A160" s="2">
        <v>35803</v>
      </c>
      <c r="B160" s="3">
        <v>1.2</v>
      </c>
      <c r="C160" s="4">
        <v>35803</v>
      </c>
      <c r="D160">
        <f t="shared" si="3"/>
        <v>1998</v>
      </c>
    </row>
    <row r="161" spans="1:4" x14ac:dyDescent="0.3">
      <c r="A161" s="2">
        <v>35817</v>
      </c>
      <c r="B161" s="3">
        <v>1.1000000000000001</v>
      </c>
      <c r="C161" s="4">
        <v>35817</v>
      </c>
      <c r="D161">
        <f t="shared" si="3"/>
        <v>1998</v>
      </c>
    </row>
    <row r="162" spans="1:4" x14ac:dyDescent="0.3">
      <c r="A162" s="2">
        <v>35823</v>
      </c>
      <c r="B162" s="3">
        <v>2.7</v>
      </c>
      <c r="C162" s="4">
        <v>35823</v>
      </c>
      <c r="D162">
        <f t="shared" si="3"/>
        <v>1998</v>
      </c>
    </row>
    <row r="163" spans="1:4" x14ac:dyDescent="0.3">
      <c r="A163" s="2">
        <v>35823</v>
      </c>
      <c r="B163" s="3">
        <v>2</v>
      </c>
      <c r="C163" s="4">
        <v>35823</v>
      </c>
      <c r="D163">
        <f t="shared" si="3"/>
        <v>1998</v>
      </c>
    </row>
    <row r="164" spans="1:4" x14ac:dyDescent="0.3">
      <c r="A164" s="2">
        <v>35826</v>
      </c>
      <c r="B164" s="3">
        <v>0.7</v>
      </c>
      <c r="C164" s="4">
        <v>35826</v>
      </c>
      <c r="D164">
        <f t="shared" si="3"/>
        <v>1998</v>
      </c>
    </row>
    <row r="165" spans="1:4" x14ac:dyDescent="0.3">
      <c r="A165" s="2">
        <v>35831</v>
      </c>
      <c r="B165" s="3">
        <v>1.1000000000000001</v>
      </c>
      <c r="C165" s="4">
        <v>35831</v>
      </c>
      <c r="D165">
        <f t="shared" si="3"/>
        <v>1998</v>
      </c>
    </row>
    <row r="166" spans="1:4" x14ac:dyDescent="0.3">
      <c r="A166" s="2">
        <v>35841</v>
      </c>
      <c r="B166" s="3">
        <v>2.6</v>
      </c>
      <c r="C166" s="4">
        <v>35841</v>
      </c>
      <c r="D166">
        <f t="shared" si="3"/>
        <v>1998</v>
      </c>
    </row>
    <row r="167" spans="1:4" x14ac:dyDescent="0.3">
      <c r="A167" s="2">
        <v>35883</v>
      </c>
      <c r="B167" s="3">
        <v>1.3</v>
      </c>
      <c r="C167" s="4">
        <v>35883</v>
      </c>
      <c r="D167">
        <f t="shared" si="3"/>
        <v>1998</v>
      </c>
    </row>
    <row r="168" spans="1:4" x14ac:dyDescent="0.3">
      <c r="A168" s="2">
        <v>35904</v>
      </c>
      <c r="B168" s="3">
        <v>1.5</v>
      </c>
      <c r="C168" s="4">
        <v>35904</v>
      </c>
      <c r="D168">
        <f t="shared" si="3"/>
        <v>1998</v>
      </c>
    </row>
    <row r="169" spans="1:4" x14ac:dyDescent="0.3">
      <c r="A169" s="2">
        <v>35904</v>
      </c>
      <c r="B169" s="3">
        <v>1.6</v>
      </c>
      <c r="C169" s="4">
        <v>35904</v>
      </c>
      <c r="D169">
        <f t="shared" si="3"/>
        <v>1998</v>
      </c>
    </row>
    <row r="170" spans="1:4" x14ac:dyDescent="0.3">
      <c r="A170" s="2">
        <v>35913</v>
      </c>
      <c r="B170" s="3">
        <v>0.4</v>
      </c>
      <c r="C170" s="4">
        <v>35913</v>
      </c>
      <c r="D170">
        <f t="shared" si="3"/>
        <v>1998</v>
      </c>
    </row>
    <row r="171" spans="1:4" x14ac:dyDescent="0.3">
      <c r="A171" s="2">
        <v>35915</v>
      </c>
      <c r="B171" s="3">
        <v>0.8</v>
      </c>
      <c r="C171" s="4">
        <v>35915</v>
      </c>
      <c r="D171">
        <f t="shared" si="3"/>
        <v>1998</v>
      </c>
    </row>
    <row r="172" spans="1:4" x14ac:dyDescent="0.3">
      <c r="A172" s="2">
        <v>35933</v>
      </c>
      <c r="B172" s="3">
        <v>1.3</v>
      </c>
      <c r="C172" s="4">
        <v>35933</v>
      </c>
      <c r="D172">
        <f t="shared" si="3"/>
        <v>1998</v>
      </c>
    </row>
    <row r="173" spans="1:4" x14ac:dyDescent="0.3">
      <c r="A173" s="2">
        <v>35945</v>
      </c>
      <c r="B173" s="3">
        <v>0.9</v>
      </c>
      <c r="C173" s="4">
        <v>35945</v>
      </c>
      <c r="D173">
        <f t="shared" si="3"/>
        <v>1998</v>
      </c>
    </row>
    <row r="174" spans="1:4" x14ac:dyDescent="0.3">
      <c r="A174" s="2">
        <v>35990</v>
      </c>
      <c r="B174" s="3">
        <v>3.3</v>
      </c>
      <c r="C174" s="4">
        <v>35990</v>
      </c>
      <c r="D174">
        <f t="shared" si="3"/>
        <v>1998</v>
      </c>
    </row>
    <row r="175" spans="1:4" x14ac:dyDescent="0.3">
      <c r="A175" s="2">
        <v>36021</v>
      </c>
      <c r="B175" s="3">
        <v>1.1000000000000001</v>
      </c>
      <c r="C175" s="4">
        <v>36021</v>
      </c>
      <c r="D175">
        <f t="shared" si="3"/>
        <v>1998</v>
      </c>
    </row>
    <row r="176" spans="1:4" x14ac:dyDescent="0.3">
      <c r="A176" s="2">
        <v>36031</v>
      </c>
      <c r="B176" s="3">
        <v>2.4</v>
      </c>
      <c r="C176" s="4">
        <v>36031</v>
      </c>
      <c r="D176">
        <f t="shared" si="3"/>
        <v>1998</v>
      </c>
    </row>
    <row r="177" spans="1:4" x14ac:dyDescent="0.3">
      <c r="A177" s="2">
        <v>36043</v>
      </c>
      <c r="B177" s="3">
        <v>1.9</v>
      </c>
      <c r="C177" s="4">
        <v>36043</v>
      </c>
      <c r="D177">
        <f t="shared" si="3"/>
        <v>1998</v>
      </c>
    </row>
    <row r="178" spans="1:4" x14ac:dyDescent="0.3">
      <c r="A178" s="2">
        <v>36072</v>
      </c>
      <c r="B178" s="3">
        <v>0.9</v>
      </c>
      <c r="C178" s="4">
        <v>36072</v>
      </c>
      <c r="D178">
        <f t="shared" si="3"/>
        <v>1998</v>
      </c>
    </row>
    <row r="179" spans="1:4" x14ac:dyDescent="0.3">
      <c r="A179" s="2">
        <v>36088</v>
      </c>
      <c r="B179" s="3">
        <v>0.8</v>
      </c>
      <c r="C179" s="4">
        <v>36088</v>
      </c>
      <c r="D179">
        <f t="shared" si="3"/>
        <v>1998</v>
      </c>
    </row>
    <row r="180" spans="1:4" x14ac:dyDescent="0.3">
      <c r="A180" s="2">
        <v>36100</v>
      </c>
      <c r="B180" s="3">
        <v>1.3</v>
      </c>
      <c r="C180" s="4">
        <v>36100</v>
      </c>
      <c r="D180">
        <f t="shared" si="3"/>
        <v>1998</v>
      </c>
    </row>
    <row r="181" spans="1:4" x14ac:dyDescent="0.3">
      <c r="A181" s="2">
        <v>36141</v>
      </c>
      <c r="B181" s="3">
        <v>2</v>
      </c>
      <c r="C181" s="4">
        <v>36141</v>
      </c>
      <c r="D181">
        <f t="shared" si="3"/>
        <v>1998</v>
      </c>
    </row>
    <row r="182" spans="1:4" x14ac:dyDescent="0.3">
      <c r="A182" s="2">
        <v>36155</v>
      </c>
      <c r="B182" s="3">
        <v>1.6</v>
      </c>
      <c r="C182" s="4">
        <v>36155</v>
      </c>
      <c r="D182">
        <f t="shared" si="3"/>
        <v>1998</v>
      </c>
    </row>
    <row r="183" spans="1:4" x14ac:dyDescent="0.3">
      <c r="A183" s="2">
        <v>36171</v>
      </c>
      <c r="B183" s="3">
        <v>1.1000000000000001</v>
      </c>
      <c r="C183" s="4">
        <v>36171</v>
      </c>
      <c r="D183">
        <f t="shared" si="3"/>
        <v>1999</v>
      </c>
    </row>
    <row r="184" spans="1:4" x14ac:dyDescent="0.3">
      <c r="A184" s="2">
        <v>36173</v>
      </c>
      <c r="B184" s="3">
        <v>2.1</v>
      </c>
      <c r="C184" s="4">
        <v>36173</v>
      </c>
      <c r="D184">
        <f t="shared" si="3"/>
        <v>1999</v>
      </c>
    </row>
    <row r="185" spans="1:4" x14ac:dyDescent="0.3">
      <c r="A185" s="2">
        <v>36191</v>
      </c>
      <c r="B185" s="3">
        <v>0.4</v>
      </c>
      <c r="C185" s="4">
        <v>36191</v>
      </c>
      <c r="D185">
        <f t="shared" si="3"/>
        <v>1999</v>
      </c>
    </row>
    <row r="186" spans="1:4" x14ac:dyDescent="0.3">
      <c r="A186" s="2">
        <v>36224</v>
      </c>
      <c r="B186" s="3">
        <v>1</v>
      </c>
      <c r="C186" s="4">
        <v>36224</v>
      </c>
      <c r="D186">
        <f t="shared" si="3"/>
        <v>1999</v>
      </c>
    </row>
    <row r="187" spans="1:4" x14ac:dyDescent="0.3">
      <c r="A187" s="2">
        <v>36225</v>
      </c>
      <c r="B187" s="3">
        <v>1.6</v>
      </c>
      <c r="C187" s="4">
        <v>36225</v>
      </c>
      <c r="D187">
        <f t="shared" si="3"/>
        <v>1999</v>
      </c>
    </row>
    <row r="188" spans="1:4" x14ac:dyDescent="0.3">
      <c r="A188" s="2">
        <v>36231</v>
      </c>
      <c r="B188" s="3">
        <v>1.3</v>
      </c>
      <c r="C188" s="4">
        <v>36231</v>
      </c>
      <c r="D188">
        <f t="shared" si="3"/>
        <v>1999</v>
      </c>
    </row>
    <row r="189" spans="1:4" x14ac:dyDescent="0.3">
      <c r="A189" s="2">
        <v>36236</v>
      </c>
      <c r="B189" s="3">
        <v>1.5</v>
      </c>
      <c r="C189" s="4">
        <v>36236</v>
      </c>
      <c r="D189">
        <f t="shared" si="3"/>
        <v>1999</v>
      </c>
    </row>
    <row r="190" spans="1:4" x14ac:dyDescent="0.3">
      <c r="A190" s="2">
        <v>36271</v>
      </c>
      <c r="B190" s="3">
        <v>1.4</v>
      </c>
      <c r="C190" s="4">
        <v>36271</v>
      </c>
      <c r="D190">
        <f t="shared" si="3"/>
        <v>1999</v>
      </c>
    </row>
    <row r="191" spans="1:4" x14ac:dyDescent="0.3">
      <c r="A191" s="2">
        <v>36272</v>
      </c>
      <c r="B191" s="3">
        <v>1</v>
      </c>
      <c r="C191" s="4">
        <v>36272</v>
      </c>
      <c r="D191">
        <f t="shared" si="3"/>
        <v>1999</v>
      </c>
    </row>
    <row r="192" spans="1:4" x14ac:dyDescent="0.3">
      <c r="A192" s="2">
        <v>36286</v>
      </c>
      <c r="B192" s="3">
        <v>1.4</v>
      </c>
      <c r="C192" s="4">
        <v>36286</v>
      </c>
      <c r="D192">
        <f t="shared" si="3"/>
        <v>1999</v>
      </c>
    </row>
    <row r="193" spans="1:4" x14ac:dyDescent="0.3">
      <c r="A193" s="2">
        <v>36288</v>
      </c>
      <c r="B193" s="3">
        <v>1.6</v>
      </c>
      <c r="C193" s="4">
        <v>36288</v>
      </c>
      <c r="D193">
        <f t="shared" si="3"/>
        <v>1999</v>
      </c>
    </row>
    <row r="194" spans="1:4" x14ac:dyDescent="0.3">
      <c r="A194" s="2">
        <v>36294</v>
      </c>
      <c r="B194" s="3">
        <v>1.7000000000000002</v>
      </c>
      <c r="C194" s="4">
        <v>36294</v>
      </c>
      <c r="D194">
        <f t="shared" si="3"/>
        <v>1999</v>
      </c>
    </row>
    <row r="195" spans="1:4" x14ac:dyDescent="0.3">
      <c r="A195" s="2">
        <v>36295</v>
      </c>
      <c r="B195" s="3">
        <v>1.4</v>
      </c>
      <c r="C195" s="4">
        <v>36295</v>
      </c>
      <c r="D195">
        <f t="shared" ref="D195:D258" si="4">YEAR(C195)</f>
        <v>1999</v>
      </c>
    </row>
    <row r="196" spans="1:4" x14ac:dyDescent="0.3">
      <c r="A196" s="2">
        <v>36301</v>
      </c>
      <c r="B196" s="3">
        <v>0.7</v>
      </c>
      <c r="C196" s="4">
        <v>36301</v>
      </c>
      <c r="D196">
        <f t="shared" si="4"/>
        <v>1999</v>
      </c>
    </row>
    <row r="197" spans="1:4" x14ac:dyDescent="0.3">
      <c r="A197" s="2">
        <v>36318</v>
      </c>
      <c r="B197" s="3">
        <v>1.1000000000000001</v>
      </c>
      <c r="C197" s="4">
        <v>36318</v>
      </c>
      <c r="D197">
        <f t="shared" si="4"/>
        <v>1999</v>
      </c>
    </row>
    <row r="198" spans="1:4" x14ac:dyDescent="0.3">
      <c r="A198" s="2">
        <v>36348</v>
      </c>
      <c r="B198" s="3">
        <v>1.3</v>
      </c>
      <c r="C198" s="4">
        <v>36348</v>
      </c>
      <c r="D198">
        <f t="shared" si="4"/>
        <v>1999</v>
      </c>
    </row>
    <row r="199" spans="1:4" x14ac:dyDescent="0.3">
      <c r="A199" s="2">
        <v>36382</v>
      </c>
      <c r="B199" s="3">
        <v>1.4</v>
      </c>
      <c r="C199" s="4">
        <v>36382</v>
      </c>
      <c r="D199">
        <f t="shared" si="4"/>
        <v>1999</v>
      </c>
    </row>
    <row r="200" spans="1:4" x14ac:dyDescent="0.3">
      <c r="A200" s="2">
        <v>36383</v>
      </c>
      <c r="B200" s="3">
        <v>0.7</v>
      </c>
      <c r="C200" s="4">
        <v>36383</v>
      </c>
      <c r="D200">
        <f t="shared" si="4"/>
        <v>1999</v>
      </c>
    </row>
    <row r="201" spans="1:4" x14ac:dyDescent="0.3">
      <c r="A201" s="2">
        <v>36410</v>
      </c>
      <c r="B201" s="3">
        <v>1.5</v>
      </c>
      <c r="C201" s="4">
        <v>36410</v>
      </c>
      <c r="D201">
        <f t="shared" si="4"/>
        <v>1999</v>
      </c>
    </row>
    <row r="202" spans="1:4" x14ac:dyDescent="0.3">
      <c r="A202" s="2">
        <v>36410</v>
      </c>
      <c r="B202" s="3">
        <v>0.5</v>
      </c>
      <c r="C202" s="4">
        <v>36410</v>
      </c>
      <c r="D202">
        <f t="shared" si="4"/>
        <v>1999</v>
      </c>
    </row>
    <row r="203" spans="1:4" x14ac:dyDescent="0.3">
      <c r="A203" s="2">
        <v>36451</v>
      </c>
      <c r="B203" s="3">
        <v>0.4</v>
      </c>
      <c r="C203" s="4">
        <v>36451</v>
      </c>
      <c r="D203">
        <f t="shared" si="4"/>
        <v>1999</v>
      </c>
    </row>
    <row r="204" spans="1:4" x14ac:dyDescent="0.3">
      <c r="A204" s="2">
        <v>36451</v>
      </c>
      <c r="B204" s="3">
        <v>0.30000000000000004</v>
      </c>
      <c r="C204" s="4">
        <v>36451</v>
      </c>
      <c r="D204">
        <f t="shared" si="4"/>
        <v>1999</v>
      </c>
    </row>
    <row r="205" spans="1:4" x14ac:dyDescent="0.3">
      <c r="A205" s="2">
        <v>36455</v>
      </c>
      <c r="B205" s="3">
        <v>1.7000000000000002</v>
      </c>
      <c r="C205" s="4">
        <v>36455</v>
      </c>
      <c r="D205">
        <f t="shared" si="4"/>
        <v>1999</v>
      </c>
    </row>
    <row r="206" spans="1:4" x14ac:dyDescent="0.3">
      <c r="A206" s="2">
        <v>36502</v>
      </c>
      <c r="B206" s="3">
        <v>0.30000000000000004</v>
      </c>
      <c r="C206" s="4">
        <v>36502</v>
      </c>
      <c r="D206">
        <f t="shared" si="4"/>
        <v>1999</v>
      </c>
    </row>
    <row r="207" spans="1:4" x14ac:dyDescent="0.3">
      <c r="A207" s="2">
        <v>36503</v>
      </c>
      <c r="B207" s="3">
        <v>1.1000000000000001</v>
      </c>
      <c r="C207" s="4">
        <v>36503</v>
      </c>
      <c r="D207">
        <f t="shared" si="4"/>
        <v>1999</v>
      </c>
    </row>
    <row r="208" spans="1:4" x14ac:dyDescent="0.3">
      <c r="A208" s="2">
        <v>36503</v>
      </c>
      <c r="B208" s="3">
        <v>1</v>
      </c>
      <c r="C208" s="4">
        <v>36503</v>
      </c>
      <c r="D208">
        <f t="shared" si="4"/>
        <v>1999</v>
      </c>
    </row>
    <row r="209" spans="1:4" x14ac:dyDescent="0.3">
      <c r="A209" s="2">
        <v>36504</v>
      </c>
      <c r="B209" s="3">
        <v>1.4</v>
      </c>
      <c r="C209" s="4">
        <v>36504</v>
      </c>
      <c r="D209">
        <f t="shared" si="4"/>
        <v>1999</v>
      </c>
    </row>
    <row r="210" spans="1:4" x14ac:dyDescent="0.3">
      <c r="A210" s="2">
        <v>36514</v>
      </c>
      <c r="B210" s="3">
        <v>1.5</v>
      </c>
      <c r="C210" s="4">
        <v>36514</v>
      </c>
      <c r="D210">
        <f t="shared" si="4"/>
        <v>1999</v>
      </c>
    </row>
    <row r="211" spans="1:4" x14ac:dyDescent="0.3">
      <c r="A211" s="2">
        <v>36515</v>
      </c>
      <c r="B211" s="3">
        <v>1</v>
      </c>
      <c r="C211" s="4">
        <v>36515</v>
      </c>
      <c r="D211">
        <f t="shared" si="4"/>
        <v>1999</v>
      </c>
    </row>
    <row r="212" spans="1:4" x14ac:dyDescent="0.3">
      <c r="A212" s="2">
        <v>36518</v>
      </c>
      <c r="B212" s="3">
        <v>1.8</v>
      </c>
      <c r="C212" s="4">
        <v>36518</v>
      </c>
      <c r="D212">
        <f t="shared" si="4"/>
        <v>1999</v>
      </c>
    </row>
    <row r="213" spans="1:4" x14ac:dyDescent="0.3">
      <c r="A213" s="2">
        <v>36525</v>
      </c>
      <c r="B213" s="3">
        <v>2.8</v>
      </c>
      <c r="C213" s="4">
        <v>36525</v>
      </c>
      <c r="D213">
        <f t="shared" si="4"/>
        <v>1999</v>
      </c>
    </row>
    <row r="214" spans="1:4" x14ac:dyDescent="0.3">
      <c r="A214" s="2">
        <v>36532</v>
      </c>
      <c r="B214" s="3">
        <v>1.1000000000000001</v>
      </c>
      <c r="C214" s="4">
        <v>36532</v>
      </c>
      <c r="D214">
        <f t="shared" si="4"/>
        <v>2000</v>
      </c>
    </row>
    <row r="215" spans="1:4" x14ac:dyDescent="0.3">
      <c r="A215" s="2">
        <v>36535</v>
      </c>
      <c r="B215" s="3">
        <v>0.60000000000000009</v>
      </c>
      <c r="C215" s="4">
        <v>36535</v>
      </c>
      <c r="D215">
        <f t="shared" si="4"/>
        <v>2000</v>
      </c>
    </row>
    <row r="216" spans="1:4" x14ac:dyDescent="0.3">
      <c r="A216" s="2">
        <v>36568</v>
      </c>
      <c r="B216" s="3">
        <v>1.7000000000000002</v>
      </c>
      <c r="C216" s="4">
        <v>36568</v>
      </c>
      <c r="D216">
        <f t="shared" si="4"/>
        <v>2000</v>
      </c>
    </row>
    <row r="217" spans="1:4" x14ac:dyDescent="0.3">
      <c r="A217" s="2">
        <v>36604</v>
      </c>
      <c r="B217" s="3">
        <v>1.6</v>
      </c>
      <c r="C217" s="4">
        <v>36604</v>
      </c>
      <c r="D217">
        <f t="shared" si="4"/>
        <v>2000</v>
      </c>
    </row>
    <row r="218" spans="1:4" x14ac:dyDescent="0.3">
      <c r="A218" s="2">
        <v>36612</v>
      </c>
      <c r="B218" s="3">
        <v>0.8</v>
      </c>
      <c r="C218" s="4">
        <v>36612</v>
      </c>
      <c r="D218">
        <f t="shared" si="4"/>
        <v>2000</v>
      </c>
    </row>
    <row r="219" spans="1:4" x14ac:dyDescent="0.3">
      <c r="A219" s="2">
        <v>36617</v>
      </c>
      <c r="B219" s="3">
        <v>1.3</v>
      </c>
      <c r="C219" s="4">
        <v>36617</v>
      </c>
      <c r="D219">
        <f t="shared" si="4"/>
        <v>2000</v>
      </c>
    </row>
    <row r="220" spans="1:4" x14ac:dyDescent="0.3">
      <c r="A220" s="2">
        <v>36624</v>
      </c>
      <c r="B220" s="3">
        <v>1.2</v>
      </c>
      <c r="C220" s="4">
        <v>36624</v>
      </c>
      <c r="D220">
        <f t="shared" si="4"/>
        <v>2000</v>
      </c>
    </row>
    <row r="221" spans="1:4" x14ac:dyDescent="0.3">
      <c r="A221" s="2">
        <v>36624</v>
      </c>
      <c r="B221" s="3">
        <v>1.1000000000000001</v>
      </c>
      <c r="C221" s="4">
        <v>36624</v>
      </c>
      <c r="D221">
        <f t="shared" si="4"/>
        <v>2000</v>
      </c>
    </row>
    <row r="222" spans="1:4" x14ac:dyDescent="0.3">
      <c r="A222" s="2">
        <v>36630</v>
      </c>
      <c r="B222" s="3">
        <v>1.2</v>
      </c>
      <c r="C222" s="4">
        <v>36630</v>
      </c>
      <c r="D222">
        <f t="shared" si="4"/>
        <v>2000</v>
      </c>
    </row>
    <row r="223" spans="1:4" x14ac:dyDescent="0.3">
      <c r="A223" s="2">
        <v>36662</v>
      </c>
      <c r="B223" s="3">
        <v>1.9</v>
      </c>
      <c r="C223" s="4">
        <v>36662</v>
      </c>
      <c r="D223">
        <f t="shared" si="4"/>
        <v>2000</v>
      </c>
    </row>
    <row r="224" spans="1:4" x14ac:dyDescent="0.3">
      <c r="A224" s="2">
        <v>36686</v>
      </c>
      <c r="B224" s="3">
        <v>1.1000000000000001</v>
      </c>
      <c r="C224" s="4">
        <v>36686</v>
      </c>
      <c r="D224">
        <f t="shared" si="4"/>
        <v>2000</v>
      </c>
    </row>
    <row r="225" spans="1:4" x14ac:dyDescent="0.3">
      <c r="A225" s="2">
        <v>36688</v>
      </c>
      <c r="B225" s="3">
        <v>2</v>
      </c>
      <c r="C225" s="4">
        <v>36688</v>
      </c>
      <c r="D225">
        <f t="shared" si="4"/>
        <v>2000</v>
      </c>
    </row>
    <row r="226" spans="1:4" x14ac:dyDescent="0.3">
      <c r="A226" s="2">
        <v>36689</v>
      </c>
      <c r="B226" s="3">
        <v>2.5</v>
      </c>
      <c r="C226" s="4">
        <v>36689</v>
      </c>
      <c r="D226">
        <f t="shared" si="4"/>
        <v>2000</v>
      </c>
    </row>
    <row r="227" spans="1:4" x14ac:dyDescent="0.3">
      <c r="A227" s="2">
        <v>36692</v>
      </c>
      <c r="B227" s="3">
        <v>2.5</v>
      </c>
      <c r="C227" s="4">
        <v>36692</v>
      </c>
      <c r="D227">
        <f t="shared" si="4"/>
        <v>2000</v>
      </c>
    </row>
    <row r="228" spans="1:4" x14ac:dyDescent="0.3">
      <c r="A228" s="2">
        <v>36713</v>
      </c>
      <c r="B228" s="3">
        <v>1.2</v>
      </c>
      <c r="C228" s="4">
        <v>36713</v>
      </c>
      <c r="D228">
        <f t="shared" si="4"/>
        <v>2000</v>
      </c>
    </row>
    <row r="229" spans="1:4" x14ac:dyDescent="0.3">
      <c r="A229" s="2">
        <v>36717</v>
      </c>
      <c r="B229" s="3">
        <v>1</v>
      </c>
      <c r="C229" s="4">
        <v>36717</v>
      </c>
      <c r="D229">
        <f t="shared" si="4"/>
        <v>2000</v>
      </c>
    </row>
    <row r="230" spans="1:4" x14ac:dyDescent="0.3">
      <c r="A230" s="2">
        <v>36720</v>
      </c>
      <c r="B230" s="3">
        <v>1.1000000000000001</v>
      </c>
      <c r="C230" s="4">
        <v>36720</v>
      </c>
      <c r="D230">
        <f t="shared" si="4"/>
        <v>2000</v>
      </c>
    </row>
    <row r="231" spans="1:4" x14ac:dyDescent="0.3">
      <c r="A231" s="2">
        <v>36723</v>
      </c>
      <c r="B231" s="3">
        <v>1.5</v>
      </c>
      <c r="C231" s="4">
        <v>36723</v>
      </c>
      <c r="D231">
        <f t="shared" si="4"/>
        <v>2000</v>
      </c>
    </row>
    <row r="232" spans="1:4" x14ac:dyDescent="0.3">
      <c r="A232" s="2">
        <v>36791</v>
      </c>
      <c r="B232" s="3">
        <v>2.2000000000000002</v>
      </c>
      <c r="C232" s="4">
        <v>36791</v>
      </c>
      <c r="D232">
        <f t="shared" si="4"/>
        <v>2000</v>
      </c>
    </row>
    <row r="233" spans="1:4" x14ac:dyDescent="0.3">
      <c r="A233" s="2">
        <v>36791</v>
      </c>
      <c r="B233" s="3">
        <v>1</v>
      </c>
      <c r="C233" s="4">
        <v>36791</v>
      </c>
      <c r="D233">
        <f t="shared" si="4"/>
        <v>2000</v>
      </c>
    </row>
    <row r="234" spans="1:4" x14ac:dyDescent="0.3">
      <c r="A234" s="2">
        <v>36792</v>
      </c>
      <c r="B234" s="3">
        <v>1</v>
      </c>
      <c r="C234" s="4">
        <v>36792</v>
      </c>
      <c r="D234">
        <f t="shared" si="4"/>
        <v>2000</v>
      </c>
    </row>
    <row r="235" spans="1:4" x14ac:dyDescent="0.3">
      <c r="A235" s="2">
        <v>36824</v>
      </c>
      <c r="B235" s="3">
        <v>3.2</v>
      </c>
      <c r="C235" s="4">
        <v>36824</v>
      </c>
      <c r="D235">
        <f t="shared" si="4"/>
        <v>2000</v>
      </c>
    </row>
    <row r="236" spans="1:4" x14ac:dyDescent="0.3">
      <c r="A236" s="2">
        <v>36842</v>
      </c>
      <c r="B236" s="3">
        <v>0.30000000000000004</v>
      </c>
      <c r="C236" s="4">
        <v>36842</v>
      </c>
      <c r="D236">
        <f t="shared" si="4"/>
        <v>2000</v>
      </c>
    </row>
    <row r="237" spans="1:4" x14ac:dyDescent="0.3">
      <c r="A237" s="2">
        <v>36883</v>
      </c>
      <c r="B237" s="3">
        <v>0.4</v>
      </c>
      <c r="C237" s="4">
        <v>36883</v>
      </c>
      <c r="D237">
        <f t="shared" si="4"/>
        <v>2000</v>
      </c>
    </row>
    <row r="238" spans="1:4" x14ac:dyDescent="0.3">
      <c r="A238" s="2">
        <v>36886</v>
      </c>
      <c r="B238" s="3">
        <v>1.4</v>
      </c>
      <c r="C238" s="4">
        <v>36886</v>
      </c>
      <c r="D238">
        <f t="shared" si="4"/>
        <v>2000</v>
      </c>
    </row>
    <row r="239" spans="1:4" x14ac:dyDescent="0.3">
      <c r="A239" s="2">
        <v>36948</v>
      </c>
      <c r="B239" s="3">
        <v>0.8</v>
      </c>
      <c r="C239" s="4">
        <v>36948</v>
      </c>
      <c r="D239">
        <f t="shared" si="4"/>
        <v>2001</v>
      </c>
    </row>
    <row r="240" spans="1:4" x14ac:dyDescent="0.3">
      <c r="A240" s="2">
        <v>36968</v>
      </c>
      <c r="B240" s="3">
        <v>1.6</v>
      </c>
      <c r="C240" s="4">
        <v>36968</v>
      </c>
      <c r="D240">
        <f t="shared" si="4"/>
        <v>2001</v>
      </c>
    </row>
    <row r="241" spans="1:4" x14ac:dyDescent="0.3">
      <c r="A241" s="2">
        <v>37009</v>
      </c>
      <c r="B241" s="3">
        <v>1.1000000000000001</v>
      </c>
      <c r="C241" s="4">
        <v>37009</v>
      </c>
      <c r="D241">
        <f t="shared" si="4"/>
        <v>2001</v>
      </c>
    </row>
    <row r="242" spans="1:4" x14ac:dyDescent="0.3">
      <c r="A242" s="2">
        <v>37009</v>
      </c>
      <c r="B242" s="3">
        <v>1.5</v>
      </c>
      <c r="C242" s="4">
        <v>37009</v>
      </c>
      <c r="D242">
        <f t="shared" si="4"/>
        <v>2001</v>
      </c>
    </row>
    <row r="243" spans="1:4" x14ac:dyDescent="0.3">
      <c r="A243" s="2">
        <v>37009</v>
      </c>
      <c r="B243" s="3">
        <v>2.4</v>
      </c>
      <c r="C243" s="4">
        <v>37009</v>
      </c>
      <c r="D243">
        <f t="shared" si="4"/>
        <v>2001</v>
      </c>
    </row>
    <row r="244" spans="1:4" x14ac:dyDescent="0.3">
      <c r="A244" s="2">
        <v>37028</v>
      </c>
      <c r="B244" s="3">
        <v>1.4</v>
      </c>
      <c r="C244" s="4">
        <v>37028</v>
      </c>
      <c r="D244">
        <f t="shared" si="4"/>
        <v>2001</v>
      </c>
    </row>
    <row r="245" spans="1:4" x14ac:dyDescent="0.3">
      <c r="A245" s="2">
        <v>37052</v>
      </c>
      <c r="B245" s="3">
        <v>0.5</v>
      </c>
      <c r="C245" s="4">
        <v>37052</v>
      </c>
      <c r="D245">
        <f t="shared" si="4"/>
        <v>2001</v>
      </c>
    </row>
    <row r="246" spans="1:4" x14ac:dyDescent="0.3">
      <c r="A246" s="2">
        <v>37061</v>
      </c>
      <c r="B246" s="3">
        <v>1</v>
      </c>
      <c r="C246" s="4">
        <v>37061</v>
      </c>
      <c r="D246">
        <f t="shared" si="4"/>
        <v>2001</v>
      </c>
    </row>
    <row r="247" spans="1:4" x14ac:dyDescent="0.3">
      <c r="A247" s="2">
        <v>37063</v>
      </c>
      <c r="B247" s="3">
        <v>1.7000000000000002</v>
      </c>
      <c r="C247" s="4">
        <v>37063</v>
      </c>
      <c r="D247">
        <f t="shared" si="4"/>
        <v>2001</v>
      </c>
    </row>
    <row r="248" spans="1:4" x14ac:dyDescent="0.3">
      <c r="A248" s="2">
        <v>37110</v>
      </c>
      <c r="B248" s="3">
        <v>0.30000000000000004</v>
      </c>
      <c r="C248" s="4">
        <v>37110</v>
      </c>
      <c r="D248">
        <f t="shared" si="4"/>
        <v>2001</v>
      </c>
    </row>
    <row r="249" spans="1:4" x14ac:dyDescent="0.3">
      <c r="A249" s="2">
        <v>37143</v>
      </c>
      <c r="B249" s="3">
        <v>3.5</v>
      </c>
      <c r="C249" s="4">
        <v>37143</v>
      </c>
      <c r="D249">
        <f t="shared" si="4"/>
        <v>2001</v>
      </c>
    </row>
    <row r="250" spans="1:4" x14ac:dyDescent="0.3">
      <c r="A250" s="2">
        <v>37144</v>
      </c>
      <c r="B250" s="3">
        <v>3.2</v>
      </c>
      <c r="C250" s="4">
        <v>37144</v>
      </c>
      <c r="D250">
        <f t="shared" si="4"/>
        <v>2001</v>
      </c>
    </row>
    <row r="251" spans="1:4" x14ac:dyDescent="0.3">
      <c r="A251" s="2">
        <v>37174</v>
      </c>
      <c r="B251" s="3">
        <v>0.8</v>
      </c>
      <c r="C251" s="4">
        <v>37174</v>
      </c>
      <c r="D251">
        <f t="shared" si="4"/>
        <v>2001</v>
      </c>
    </row>
    <row r="252" spans="1:4" x14ac:dyDescent="0.3">
      <c r="A252" s="2">
        <v>37174</v>
      </c>
      <c r="B252" s="3">
        <v>2.7</v>
      </c>
      <c r="C252" s="4">
        <v>37174</v>
      </c>
      <c r="D252">
        <f t="shared" si="4"/>
        <v>2001</v>
      </c>
    </row>
    <row r="253" spans="1:4" x14ac:dyDescent="0.3">
      <c r="A253" s="2">
        <v>37174</v>
      </c>
      <c r="B253" s="3">
        <v>1</v>
      </c>
      <c r="C253" s="4">
        <v>37174</v>
      </c>
      <c r="D253">
        <f t="shared" si="4"/>
        <v>2001</v>
      </c>
    </row>
    <row r="254" spans="1:4" x14ac:dyDescent="0.3">
      <c r="A254" s="2">
        <v>37207</v>
      </c>
      <c r="B254" s="3">
        <v>1.4</v>
      </c>
      <c r="C254" s="4">
        <v>37207</v>
      </c>
      <c r="D254">
        <f t="shared" si="4"/>
        <v>2001</v>
      </c>
    </row>
    <row r="255" spans="1:4" x14ac:dyDescent="0.3">
      <c r="A255" s="2">
        <v>37229</v>
      </c>
      <c r="B255" s="3">
        <v>1</v>
      </c>
      <c r="C255" s="4">
        <v>37229</v>
      </c>
      <c r="D255">
        <f t="shared" si="4"/>
        <v>2001</v>
      </c>
    </row>
    <row r="256" spans="1:4" x14ac:dyDescent="0.3">
      <c r="A256" s="2">
        <v>37229</v>
      </c>
      <c r="B256" s="3">
        <v>0.2</v>
      </c>
      <c r="C256" s="4">
        <v>37229</v>
      </c>
      <c r="D256">
        <f t="shared" si="4"/>
        <v>2001</v>
      </c>
    </row>
    <row r="257" spans="1:4" x14ac:dyDescent="0.3">
      <c r="A257" s="2">
        <v>37229</v>
      </c>
      <c r="B257" s="3">
        <v>0</v>
      </c>
      <c r="C257" s="4">
        <v>37229</v>
      </c>
      <c r="D257">
        <f t="shared" si="4"/>
        <v>2001</v>
      </c>
    </row>
    <row r="258" spans="1:4" x14ac:dyDescent="0.3">
      <c r="A258" s="2">
        <v>37236</v>
      </c>
      <c r="B258" s="3">
        <v>0.7</v>
      </c>
      <c r="C258" s="4">
        <v>37236</v>
      </c>
      <c r="D258">
        <f t="shared" si="4"/>
        <v>2001</v>
      </c>
    </row>
    <row r="259" spans="1:4" x14ac:dyDescent="0.3">
      <c r="A259" s="2">
        <v>37245</v>
      </c>
      <c r="B259" s="3">
        <v>0.5</v>
      </c>
      <c r="C259" s="4">
        <v>37245</v>
      </c>
      <c r="D259">
        <f t="shared" ref="D259:D322" si="5">YEAR(C259)</f>
        <v>2001</v>
      </c>
    </row>
    <row r="260" spans="1:4" x14ac:dyDescent="0.3">
      <c r="A260" s="2">
        <v>37250</v>
      </c>
      <c r="B260" s="3">
        <v>1.1000000000000001</v>
      </c>
      <c r="C260" s="4">
        <v>37250</v>
      </c>
      <c r="D260">
        <f t="shared" si="5"/>
        <v>2001</v>
      </c>
    </row>
    <row r="261" spans="1:4" x14ac:dyDescent="0.3">
      <c r="A261" s="2">
        <v>37251</v>
      </c>
      <c r="B261" s="3">
        <v>-0.2</v>
      </c>
      <c r="C261" s="4">
        <v>37251</v>
      </c>
      <c r="D261">
        <f t="shared" si="5"/>
        <v>2001</v>
      </c>
    </row>
    <row r="262" spans="1:4" x14ac:dyDescent="0.3">
      <c r="A262" s="2">
        <v>37292</v>
      </c>
      <c r="B262" s="3">
        <v>2.2000000000000002</v>
      </c>
      <c r="C262" s="4">
        <v>37292</v>
      </c>
      <c r="D262">
        <f t="shared" si="5"/>
        <v>2002</v>
      </c>
    </row>
    <row r="263" spans="1:4" x14ac:dyDescent="0.3">
      <c r="A263" s="2">
        <v>37301</v>
      </c>
      <c r="B263" s="3">
        <v>2.1</v>
      </c>
      <c r="C263" s="4">
        <v>37301</v>
      </c>
      <c r="D263">
        <f t="shared" si="5"/>
        <v>2002</v>
      </c>
    </row>
    <row r="264" spans="1:4" x14ac:dyDescent="0.3">
      <c r="A264" s="2">
        <v>37314</v>
      </c>
      <c r="B264" s="3">
        <v>1.1000000000000001</v>
      </c>
      <c r="C264" s="4">
        <v>37314</v>
      </c>
      <c r="D264">
        <f t="shared" si="5"/>
        <v>2002</v>
      </c>
    </row>
    <row r="265" spans="1:4" x14ac:dyDescent="0.3">
      <c r="A265" s="2">
        <v>37332</v>
      </c>
      <c r="B265" s="3">
        <v>0.4</v>
      </c>
      <c r="C265" s="4">
        <v>37332</v>
      </c>
      <c r="D265">
        <f t="shared" si="5"/>
        <v>2002</v>
      </c>
    </row>
    <row r="266" spans="1:4" x14ac:dyDescent="0.3">
      <c r="A266" s="2">
        <v>37360</v>
      </c>
      <c r="B266" s="3">
        <v>1.7000000000000002</v>
      </c>
      <c r="C266" s="4">
        <v>37360</v>
      </c>
      <c r="D266">
        <f t="shared" si="5"/>
        <v>2002</v>
      </c>
    </row>
    <row r="267" spans="1:4" x14ac:dyDescent="0.3">
      <c r="A267" s="2">
        <v>37386</v>
      </c>
      <c r="B267" s="3">
        <v>1.7000000000000002</v>
      </c>
      <c r="C267" s="4">
        <v>37386</v>
      </c>
      <c r="D267">
        <f t="shared" si="5"/>
        <v>2002</v>
      </c>
    </row>
    <row r="268" spans="1:4" x14ac:dyDescent="0.3">
      <c r="A268" s="2">
        <v>37387</v>
      </c>
      <c r="B268" s="3">
        <v>1.5</v>
      </c>
      <c r="C268" s="4">
        <v>37387</v>
      </c>
      <c r="D268">
        <f t="shared" si="5"/>
        <v>2002</v>
      </c>
    </row>
    <row r="269" spans="1:4" x14ac:dyDescent="0.3">
      <c r="A269" s="2">
        <v>37398</v>
      </c>
      <c r="B269" s="3">
        <v>1</v>
      </c>
      <c r="C269" s="4">
        <v>37398</v>
      </c>
      <c r="D269">
        <f t="shared" si="5"/>
        <v>2002</v>
      </c>
    </row>
    <row r="270" spans="1:4" x14ac:dyDescent="0.3">
      <c r="A270" s="2">
        <v>37435</v>
      </c>
      <c r="B270" s="3">
        <v>1.8</v>
      </c>
      <c r="C270" s="4">
        <v>37435</v>
      </c>
      <c r="D270">
        <f t="shared" si="5"/>
        <v>2002</v>
      </c>
    </row>
    <row r="271" spans="1:4" x14ac:dyDescent="0.3">
      <c r="A271" s="2">
        <v>37455</v>
      </c>
      <c r="B271" s="3">
        <v>1.6</v>
      </c>
      <c r="C271" s="4">
        <v>37455</v>
      </c>
      <c r="D271">
        <f t="shared" si="5"/>
        <v>2002</v>
      </c>
    </row>
    <row r="272" spans="1:4" x14ac:dyDescent="0.3">
      <c r="A272" s="2">
        <v>37464</v>
      </c>
      <c r="B272" s="3">
        <v>1.6</v>
      </c>
      <c r="C272" s="4">
        <v>37464</v>
      </c>
      <c r="D272">
        <f t="shared" si="5"/>
        <v>2002</v>
      </c>
    </row>
    <row r="273" spans="1:4" x14ac:dyDescent="0.3">
      <c r="A273" s="2">
        <v>37473</v>
      </c>
      <c r="B273" s="3">
        <v>0.9</v>
      </c>
      <c r="C273" s="4">
        <v>37473</v>
      </c>
      <c r="D273">
        <f t="shared" si="5"/>
        <v>2002</v>
      </c>
    </row>
    <row r="274" spans="1:4" x14ac:dyDescent="0.3">
      <c r="A274" s="2">
        <v>37497</v>
      </c>
      <c r="B274" s="3">
        <v>0</v>
      </c>
      <c r="C274" s="4">
        <v>37497</v>
      </c>
      <c r="D274">
        <f t="shared" si="5"/>
        <v>2002</v>
      </c>
    </row>
    <row r="275" spans="1:4" x14ac:dyDescent="0.3">
      <c r="A275" s="2">
        <v>37504</v>
      </c>
      <c r="B275" s="3">
        <v>0.9</v>
      </c>
      <c r="C275" s="4">
        <v>37504</v>
      </c>
      <c r="D275">
        <f t="shared" si="5"/>
        <v>2002</v>
      </c>
    </row>
    <row r="276" spans="1:4" x14ac:dyDescent="0.3">
      <c r="A276" s="2">
        <v>37505</v>
      </c>
      <c r="B276" s="3">
        <v>0.60000000000000009</v>
      </c>
      <c r="C276" s="4">
        <v>37505</v>
      </c>
      <c r="D276">
        <f t="shared" si="5"/>
        <v>2002</v>
      </c>
    </row>
    <row r="277" spans="1:4" x14ac:dyDescent="0.3">
      <c r="A277" s="2">
        <v>37521</v>
      </c>
      <c r="B277" s="3">
        <v>0.5</v>
      </c>
      <c r="C277" s="4">
        <v>37521</v>
      </c>
      <c r="D277">
        <f t="shared" si="5"/>
        <v>2002</v>
      </c>
    </row>
    <row r="278" spans="1:4" x14ac:dyDescent="0.3">
      <c r="A278" s="2">
        <v>37521</v>
      </c>
      <c r="B278" s="3">
        <v>0.60000000000000009</v>
      </c>
      <c r="C278" s="4">
        <v>37521</v>
      </c>
      <c r="D278">
        <f t="shared" si="5"/>
        <v>2002</v>
      </c>
    </row>
    <row r="279" spans="1:4" x14ac:dyDescent="0.3">
      <c r="A279" s="2">
        <v>37541</v>
      </c>
      <c r="B279" s="3">
        <v>0.9</v>
      </c>
      <c r="C279" s="4">
        <v>37541</v>
      </c>
      <c r="D279">
        <f t="shared" si="5"/>
        <v>2002</v>
      </c>
    </row>
    <row r="280" spans="1:4" x14ac:dyDescent="0.3">
      <c r="A280" s="2">
        <v>37543</v>
      </c>
      <c r="B280" s="3">
        <v>0.9</v>
      </c>
      <c r="C280" s="4">
        <v>37543</v>
      </c>
      <c r="D280">
        <f t="shared" si="5"/>
        <v>2002</v>
      </c>
    </row>
    <row r="281" spans="1:4" x14ac:dyDescent="0.3">
      <c r="A281" s="2">
        <v>37548</v>
      </c>
      <c r="B281" s="3">
        <v>1.3</v>
      </c>
      <c r="C281" s="4">
        <v>37548</v>
      </c>
      <c r="D281">
        <f t="shared" si="5"/>
        <v>2002</v>
      </c>
    </row>
    <row r="282" spans="1:4" x14ac:dyDescent="0.3">
      <c r="A282" s="2">
        <v>37604</v>
      </c>
      <c r="B282" s="3">
        <v>1.4</v>
      </c>
      <c r="C282" s="4">
        <v>37604</v>
      </c>
      <c r="D282">
        <f t="shared" si="5"/>
        <v>2002</v>
      </c>
    </row>
    <row r="283" spans="1:4" x14ac:dyDescent="0.3">
      <c r="A283" s="2">
        <v>37606</v>
      </c>
      <c r="B283" s="3">
        <v>1.4</v>
      </c>
      <c r="C283" s="4">
        <v>37606</v>
      </c>
      <c r="D283">
        <f t="shared" si="5"/>
        <v>2002</v>
      </c>
    </row>
    <row r="284" spans="1:4" x14ac:dyDescent="0.3">
      <c r="A284" s="2">
        <v>37607</v>
      </c>
      <c r="B284" s="3">
        <v>0.9</v>
      </c>
      <c r="C284" s="4">
        <v>37607</v>
      </c>
      <c r="D284">
        <f t="shared" si="5"/>
        <v>2002</v>
      </c>
    </row>
    <row r="285" spans="1:4" x14ac:dyDescent="0.3">
      <c r="A285" s="2">
        <v>37608</v>
      </c>
      <c r="B285" s="3">
        <v>0.8</v>
      </c>
      <c r="C285" s="4">
        <v>37608</v>
      </c>
      <c r="D285">
        <f t="shared" si="5"/>
        <v>2002</v>
      </c>
    </row>
    <row r="286" spans="1:4" x14ac:dyDescent="0.3">
      <c r="A286" s="2">
        <v>37614</v>
      </c>
      <c r="B286" s="3">
        <v>1.4</v>
      </c>
      <c r="C286" s="4">
        <v>37614</v>
      </c>
      <c r="D286">
        <f t="shared" si="5"/>
        <v>2002</v>
      </c>
    </row>
    <row r="287" spans="1:4" x14ac:dyDescent="0.3">
      <c r="A287" s="2">
        <v>37622</v>
      </c>
      <c r="B287" s="3">
        <v>1</v>
      </c>
      <c r="C287" s="4">
        <v>37622</v>
      </c>
      <c r="D287">
        <f t="shared" si="5"/>
        <v>2003</v>
      </c>
    </row>
    <row r="288" spans="1:4" x14ac:dyDescent="0.3">
      <c r="A288" s="2">
        <v>37634</v>
      </c>
      <c r="B288" s="3">
        <v>1.7000000000000002</v>
      </c>
      <c r="C288" s="4">
        <v>37634</v>
      </c>
      <c r="D288">
        <f t="shared" si="5"/>
        <v>2003</v>
      </c>
    </row>
    <row r="289" spans="1:4" x14ac:dyDescent="0.3">
      <c r="A289" s="2">
        <v>37639</v>
      </c>
      <c r="B289" s="3">
        <v>1</v>
      </c>
      <c r="C289" s="4">
        <v>37639</v>
      </c>
      <c r="D289">
        <f t="shared" si="5"/>
        <v>2003</v>
      </c>
    </row>
    <row r="290" spans="1:4" x14ac:dyDescent="0.3">
      <c r="A290" s="2">
        <v>37644</v>
      </c>
      <c r="B290" s="3">
        <v>1.6</v>
      </c>
      <c r="C290" s="4">
        <v>37644</v>
      </c>
      <c r="D290">
        <f t="shared" si="5"/>
        <v>2003</v>
      </c>
    </row>
    <row r="291" spans="1:4" x14ac:dyDescent="0.3">
      <c r="A291" s="2">
        <v>37651</v>
      </c>
      <c r="B291" s="3">
        <v>1.5</v>
      </c>
      <c r="C291" s="4">
        <v>37651</v>
      </c>
      <c r="D291">
        <f t="shared" si="5"/>
        <v>2003</v>
      </c>
    </row>
    <row r="292" spans="1:4" x14ac:dyDescent="0.3">
      <c r="A292" s="2">
        <v>37652</v>
      </c>
      <c r="B292" s="3">
        <v>0.30000000000000004</v>
      </c>
      <c r="C292" s="4">
        <v>37652</v>
      </c>
      <c r="D292">
        <f t="shared" si="5"/>
        <v>2003</v>
      </c>
    </row>
    <row r="293" spans="1:4" x14ac:dyDescent="0.3">
      <c r="A293" s="2">
        <v>37654</v>
      </c>
      <c r="B293" s="3">
        <v>2</v>
      </c>
      <c r="C293" s="4">
        <v>37654</v>
      </c>
      <c r="D293">
        <f t="shared" si="5"/>
        <v>2003</v>
      </c>
    </row>
    <row r="294" spans="1:4" x14ac:dyDescent="0.3">
      <c r="A294" s="2">
        <v>37658</v>
      </c>
      <c r="B294" s="3">
        <v>0.30000000000000004</v>
      </c>
      <c r="C294" s="4">
        <v>37658</v>
      </c>
      <c r="D294">
        <f t="shared" si="5"/>
        <v>2003</v>
      </c>
    </row>
    <row r="295" spans="1:4" x14ac:dyDescent="0.3">
      <c r="A295" s="2">
        <v>37663</v>
      </c>
      <c r="B295" s="3">
        <v>1.3</v>
      </c>
      <c r="C295" s="4">
        <v>37663</v>
      </c>
      <c r="D295">
        <f t="shared" si="5"/>
        <v>2003</v>
      </c>
    </row>
    <row r="296" spans="1:4" x14ac:dyDescent="0.3">
      <c r="A296" s="2">
        <v>37664</v>
      </c>
      <c r="B296" s="3">
        <v>0.8</v>
      </c>
      <c r="C296" s="4">
        <v>37664</v>
      </c>
      <c r="D296">
        <f t="shared" si="5"/>
        <v>2003</v>
      </c>
    </row>
    <row r="297" spans="1:4" x14ac:dyDescent="0.3">
      <c r="A297" s="2">
        <v>37666</v>
      </c>
      <c r="B297" s="3">
        <v>1.8</v>
      </c>
      <c r="C297" s="4">
        <v>37666</v>
      </c>
      <c r="D297">
        <f t="shared" si="5"/>
        <v>2003</v>
      </c>
    </row>
    <row r="298" spans="1:4" x14ac:dyDescent="0.3">
      <c r="A298" s="2">
        <v>37680</v>
      </c>
      <c r="B298" s="3">
        <v>0.7</v>
      </c>
      <c r="C298" s="4">
        <v>37680</v>
      </c>
      <c r="D298">
        <f t="shared" si="5"/>
        <v>2003</v>
      </c>
    </row>
    <row r="299" spans="1:4" x14ac:dyDescent="0.3">
      <c r="A299" s="2">
        <v>37683</v>
      </c>
      <c r="B299" s="3">
        <v>2.2000000000000002</v>
      </c>
      <c r="C299" s="4">
        <v>37683</v>
      </c>
      <c r="D299">
        <f t="shared" si="5"/>
        <v>2003</v>
      </c>
    </row>
    <row r="300" spans="1:4" x14ac:dyDescent="0.3">
      <c r="A300" s="2">
        <v>37686</v>
      </c>
      <c r="B300" s="3">
        <v>0.9</v>
      </c>
      <c r="C300" s="4">
        <v>37686</v>
      </c>
      <c r="D300">
        <f t="shared" si="5"/>
        <v>2003</v>
      </c>
    </row>
    <row r="301" spans="1:4" x14ac:dyDescent="0.3">
      <c r="A301" s="2">
        <v>37689</v>
      </c>
      <c r="B301" s="3">
        <v>1.1000000000000001</v>
      </c>
      <c r="C301" s="4">
        <v>37689</v>
      </c>
      <c r="D301">
        <f t="shared" si="5"/>
        <v>2003</v>
      </c>
    </row>
    <row r="302" spans="1:4" x14ac:dyDescent="0.3">
      <c r="A302" s="2">
        <v>37703</v>
      </c>
      <c r="B302" s="3">
        <v>1.5</v>
      </c>
      <c r="C302" s="4">
        <v>37703</v>
      </c>
      <c r="D302">
        <f t="shared" si="5"/>
        <v>2003</v>
      </c>
    </row>
    <row r="303" spans="1:4" x14ac:dyDescent="0.3">
      <c r="A303" s="2">
        <v>37709</v>
      </c>
      <c r="B303" s="3">
        <v>0.4</v>
      </c>
      <c r="C303" s="4">
        <v>37709</v>
      </c>
      <c r="D303">
        <f t="shared" si="5"/>
        <v>2003</v>
      </c>
    </row>
    <row r="304" spans="1:4" x14ac:dyDescent="0.3">
      <c r="A304" s="2">
        <v>37712</v>
      </c>
      <c r="B304" s="3">
        <v>0.30000000000000004</v>
      </c>
      <c r="C304" s="4">
        <v>37712</v>
      </c>
      <c r="D304">
        <f t="shared" si="5"/>
        <v>2003</v>
      </c>
    </row>
    <row r="305" spans="1:4" x14ac:dyDescent="0.3">
      <c r="A305" s="2">
        <v>37713</v>
      </c>
      <c r="B305" s="3">
        <v>1.9</v>
      </c>
      <c r="C305" s="4">
        <v>37713</v>
      </c>
      <c r="D305">
        <f t="shared" si="5"/>
        <v>2003</v>
      </c>
    </row>
    <row r="306" spans="1:4" x14ac:dyDescent="0.3">
      <c r="A306" s="2">
        <v>37716</v>
      </c>
      <c r="B306" s="3">
        <v>0.30000000000000004</v>
      </c>
      <c r="C306" s="4">
        <v>37716</v>
      </c>
      <c r="D306">
        <f t="shared" si="5"/>
        <v>2003</v>
      </c>
    </row>
    <row r="307" spans="1:4" x14ac:dyDescent="0.3">
      <c r="A307" s="2">
        <v>37717</v>
      </c>
      <c r="B307" s="3">
        <v>1</v>
      </c>
      <c r="C307" s="4">
        <v>37717</v>
      </c>
      <c r="D307">
        <f t="shared" si="5"/>
        <v>2003</v>
      </c>
    </row>
    <row r="308" spans="1:4" x14ac:dyDescent="0.3">
      <c r="A308" s="2">
        <v>37717</v>
      </c>
      <c r="B308" s="3">
        <v>0.1</v>
      </c>
      <c r="C308" s="4">
        <v>37717</v>
      </c>
      <c r="D308">
        <f t="shared" si="5"/>
        <v>2003</v>
      </c>
    </row>
    <row r="309" spans="1:4" x14ac:dyDescent="0.3">
      <c r="A309" s="2">
        <v>37717</v>
      </c>
      <c r="B309" s="3">
        <v>0.7</v>
      </c>
      <c r="C309" s="4">
        <v>37717</v>
      </c>
      <c r="D309">
        <f t="shared" si="5"/>
        <v>2003</v>
      </c>
    </row>
    <row r="310" spans="1:4" x14ac:dyDescent="0.3">
      <c r="A310" s="2">
        <v>37727</v>
      </c>
      <c r="B310" s="3">
        <v>0.7</v>
      </c>
      <c r="C310" s="4">
        <v>37727</v>
      </c>
      <c r="D310">
        <f t="shared" si="5"/>
        <v>2003</v>
      </c>
    </row>
    <row r="311" spans="1:4" x14ac:dyDescent="0.3">
      <c r="A311" s="2">
        <v>37729</v>
      </c>
      <c r="B311" s="3">
        <v>0</v>
      </c>
      <c r="C311" s="4">
        <v>37729</v>
      </c>
      <c r="D311">
        <f t="shared" si="5"/>
        <v>2003</v>
      </c>
    </row>
    <row r="312" spans="1:4" x14ac:dyDescent="0.3">
      <c r="A312" s="2">
        <v>37731</v>
      </c>
      <c r="B312" s="3">
        <v>0.1</v>
      </c>
      <c r="C312" s="4">
        <v>37731</v>
      </c>
      <c r="D312">
        <f t="shared" si="5"/>
        <v>2003</v>
      </c>
    </row>
    <row r="313" spans="1:4" x14ac:dyDescent="0.3">
      <c r="A313" s="2">
        <v>37739</v>
      </c>
      <c r="B313" s="3">
        <v>1</v>
      </c>
      <c r="C313" s="4">
        <v>37739</v>
      </c>
      <c r="D313">
        <f t="shared" si="5"/>
        <v>2003</v>
      </c>
    </row>
    <row r="314" spans="1:4" x14ac:dyDescent="0.3">
      <c r="A314" s="2">
        <v>37740</v>
      </c>
      <c r="B314" s="3">
        <v>1.3</v>
      </c>
      <c r="C314" s="4">
        <v>37740</v>
      </c>
      <c r="D314">
        <f t="shared" si="5"/>
        <v>2003</v>
      </c>
    </row>
    <row r="315" spans="1:4" x14ac:dyDescent="0.3">
      <c r="A315" s="2">
        <v>37755</v>
      </c>
      <c r="B315" s="3">
        <v>0.8</v>
      </c>
      <c r="C315" s="4">
        <v>37755</v>
      </c>
      <c r="D315">
        <f t="shared" si="5"/>
        <v>2003</v>
      </c>
    </row>
    <row r="316" spans="1:4" x14ac:dyDescent="0.3">
      <c r="A316" s="2">
        <v>37755</v>
      </c>
      <c r="B316" s="3">
        <v>0.8</v>
      </c>
      <c r="C316" s="4">
        <v>37755</v>
      </c>
      <c r="D316">
        <f t="shared" si="5"/>
        <v>2003</v>
      </c>
    </row>
    <row r="317" spans="1:4" x14ac:dyDescent="0.3">
      <c r="A317" s="2">
        <v>37762</v>
      </c>
      <c r="B317" s="3">
        <v>1.1000000000000001</v>
      </c>
      <c r="C317" s="4">
        <v>37762</v>
      </c>
      <c r="D317">
        <f t="shared" si="5"/>
        <v>2003</v>
      </c>
    </row>
    <row r="318" spans="1:4" x14ac:dyDescent="0.3">
      <c r="A318" s="2">
        <v>37764</v>
      </c>
      <c r="B318" s="3">
        <v>0.60000000000000009</v>
      </c>
      <c r="C318" s="4">
        <v>37764</v>
      </c>
      <c r="D318">
        <f t="shared" si="5"/>
        <v>2003</v>
      </c>
    </row>
    <row r="319" spans="1:4" x14ac:dyDescent="0.3">
      <c r="A319" s="2">
        <v>37772</v>
      </c>
      <c r="B319" s="3">
        <v>0.8</v>
      </c>
      <c r="C319" s="4">
        <v>37772</v>
      </c>
      <c r="D319">
        <f t="shared" si="5"/>
        <v>2003</v>
      </c>
    </row>
    <row r="320" spans="1:4" x14ac:dyDescent="0.3">
      <c r="A320" s="2">
        <v>37775</v>
      </c>
      <c r="B320" s="3">
        <v>1.5</v>
      </c>
      <c r="C320" s="4">
        <v>37775</v>
      </c>
      <c r="D320">
        <f t="shared" si="5"/>
        <v>2003</v>
      </c>
    </row>
    <row r="321" spans="1:4" x14ac:dyDescent="0.3">
      <c r="A321" s="2">
        <v>37778</v>
      </c>
      <c r="B321" s="3">
        <v>0.7</v>
      </c>
      <c r="C321" s="4">
        <v>37778</v>
      </c>
      <c r="D321">
        <f t="shared" si="5"/>
        <v>2003</v>
      </c>
    </row>
    <row r="322" spans="1:4" x14ac:dyDescent="0.3">
      <c r="A322" s="2">
        <v>37780</v>
      </c>
      <c r="B322" s="3">
        <v>1</v>
      </c>
      <c r="C322" s="4">
        <v>37780</v>
      </c>
      <c r="D322">
        <f t="shared" si="5"/>
        <v>2003</v>
      </c>
    </row>
    <row r="323" spans="1:4" x14ac:dyDescent="0.3">
      <c r="A323" s="2">
        <v>37780</v>
      </c>
      <c r="B323" s="3">
        <v>1.5</v>
      </c>
      <c r="C323" s="4">
        <v>37780</v>
      </c>
      <c r="D323">
        <f t="shared" ref="D323:D386" si="6">YEAR(C323)</f>
        <v>2003</v>
      </c>
    </row>
    <row r="324" spans="1:4" x14ac:dyDescent="0.3">
      <c r="A324" s="2">
        <v>37788</v>
      </c>
      <c r="B324" s="3">
        <v>2.2999999999999998</v>
      </c>
      <c r="C324" s="4">
        <v>37788</v>
      </c>
      <c r="D324">
        <f t="shared" si="6"/>
        <v>2003</v>
      </c>
    </row>
    <row r="325" spans="1:4" x14ac:dyDescent="0.3">
      <c r="A325" s="2">
        <v>37838</v>
      </c>
      <c r="B325" s="3">
        <v>1.1000000000000001</v>
      </c>
      <c r="C325" s="4">
        <v>37838</v>
      </c>
      <c r="D325">
        <f t="shared" si="6"/>
        <v>2003</v>
      </c>
    </row>
    <row r="326" spans="1:4" x14ac:dyDescent="0.3">
      <c r="A326" s="2">
        <v>37840</v>
      </c>
      <c r="B326" s="3">
        <v>1.3</v>
      </c>
      <c r="C326" s="4">
        <v>37840</v>
      </c>
      <c r="D326">
        <f t="shared" si="6"/>
        <v>2003</v>
      </c>
    </row>
    <row r="327" spans="1:4" x14ac:dyDescent="0.3">
      <c r="A327" s="2">
        <v>37840</v>
      </c>
      <c r="B327" s="3">
        <v>1.7000000000000002</v>
      </c>
      <c r="C327" s="4">
        <v>37840</v>
      </c>
      <c r="D327">
        <f t="shared" si="6"/>
        <v>2003</v>
      </c>
    </row>
    <row r="328" spans="1:4" x14ac:dyDescent="0.3">
      <c r="A328" s="2">
        <v>37853</v>
      </c>
      <c r="B328" s="3">
        <v>0.5</v>
      </c>
      <c r="C328" s="4">
        <v>37853</v>
      </c>
      <c r="D328">
        <f t="shared" si="6"/>
        <v>2003</v>
      </c>
    </row>
    <row r="329" spans="1:4" x14ac:dyDescent="0.3">
      <c r="A329" s="2">
        <v>37858</v>
      </c>
      <c r="B329" s="3">
        <v>0.7</v>
      </c>
      <c r="C329" s="4">
        <v>37858</v>
      </c>
      <c r="D329">
        <f t="shared" si="6"/>
        <v>2003</v>
      </c>
    </row>
    <row r="330" spans="1:4" x14ac:dyDescent="0.3">
      <c r="A330" s="2">
        <v>37858</v>
      </c>
      <c r="B330" s="3">
        <v>0.9</v>
      </c>
      <c r="C330" s="4">
        <v>37858</v>
      </c>
      <c r="D330">
        <f t="shared" si="6"/>
        <v>2003</v>
      </c>
    </row>
    <row r="331" spans="1:4" x14ac:dyDescent="0.3">
      <c r="A331" s="2">
        <v>37886</v>
      </c>
      <c r="B331" s="3">
        <v>2.4</v>
      </c>
      <c r="C331" s="4">
        <v>37886</v>
      </c>
      <c r="D331">
        <f t="shared" si="6"/>
        <v>2003</v>
      </c>
    </row>
    <row r="332" spans="1:4" x14ac:dyDescent="0.3">
      <c r="A332" s="2">
        <v>37891</v>
      </c>
      <c r="B332" s="3">
        <v>2.7</v>
      </c>
      <c r="C332" s="4">
        <v>37891</v>
      </c>
      <c r="D332">
        <f t="shared" si="6"/>
        <v>2003</v>
      </c>
    </row>
    <row r="333" spans="1:4" x14ac:dyDescent="0.3">
      <c r="A333" s="2">
        <v>37905</v>
      </c>
      <c r="B333" s="3">
        <v>1.6</v>
      </c>
      <c r="C333" s="4">
        <v>37905</v>
      </c>
      <c r="D333">
        <f t="shared" si="6"/>
        <v>2003</v>
      </c>
    </row>
    <row r="334" spans="1:4" x14ac:dyDescent="0.3">
      <c r="A334" s="2">
        <v>37918</v>
      </c>
      <c r="B334" s="3">
        <v>3</v>
      </c>
      <c r="C334" s="4">
        <v>37918</v>
      </c>
      <c r="D334">
        <f t="shared" si="6"/>
        <v>2003</v>
      </c>
    </row>
    <row r="335" spans="1:4" x14ac:dyDescent="0.3">
      <c r="A335" s="2">
        <v>37920</v>
      </c>
      <c r="B335" s="3">
        <v>1.2</v>
      </c>
      <c r="C335" s="4">
        <v>37920</v>
      </c>
      <c r="D335">
        <f t="shared" si="6"/>
        <v>2003</v>
      </c>
    </row>
    <row r="336" spans="1:4" x14ac:dyDescent="0.3">
      <c r="A336" s="2">
        <v>37923</v>
      </c>
      <c r="B336" s="3">
        <v>1</v>
      </c>
      <c r="C336" s="4">
        <v>37923</v>
      </c>
      <c r="D336">
        <f t="shared" si="6"/>
        <v>2003</v>
      </c>
    </row>
    <row r="337" spans="1:4" x14ac:dyDescent="0.3">
      <c r="A337" s="2">
        <v>37935</v>
      </c>
      <c r="B337" s="3">
        <v>1.4</v>
      </c>
      <c r="C337" s="4">
        <v>37935</v>
      </c>
      <c r="D337">
        <f t="shared" si="6"/>
        <v>2003</v>
      </c>
    </row>
    <row r="338" spans="1:4" x14ac:dyDescent="0.3">
      <c r="A338" s="2">
        <v>37935</v>
      </c>
      <c r="B338" s="3">
        <v>3</v>
      </c>
      <c r="C338" s="4">
        <v>37935</v>
      </c>
      <c r="D338">
        <f t="shared" si="6"/>
        <v>2003</v>
      </c>
    </row>
    <row r="339" spans="1:4" x14ac:dyDescent="0.3">
      <c r="A339" s="2">
        <v>37941</v>
      </c>
      <c r="B339" s="3">
        <v>2.7</v>
      </c>
      <c r="C339" s="4">
        <v>37941</v>
      </c>
      <c r="D339">
        <f t="shared" si="6"/>
        <v>2003</v>
      </c>
    </row>
    <row r="340" spans="1:4" x14ac:dyDescent="0.3">
      <c r="A340" s="2">
        <v>37981</v>
      </c>
      <c r="B340" s="3">
        <v>-0.60000000000000009</v>
      </c>
      <c r="C340" s="4">
        <v>37981</v>
      </c>
      <c r="D340">
        <f t="shared" si="6"/>
        <v>2003</v>
      </c>
    </row>
    <row r="341" spans="1:4" x14ac:dyDescent="0.3">
      <c r="A341" s="2">
        <v>37981</v>
      </c>
      <c r="B341" s="3">
        <v>1.4</v>
      </c>
      <c r="C341" s="4">
        <v>37981</v>
      </c>
      <c r="D341">
        <f t="shared" si="6"/>
        <v>2003</v>
      </c>
    </row>
    <row r="342" spans="1:4" x14ac:dyDescent="0.3">
      <c r="A342" s="2">
        <v>37983</v>
      </c>
      <c r="B342" s="3">
        <v>-0.30000000000000004</v>
      </c>
      <c r="C342" s="4">
        <v>37983</v>
      </c>
      <c r="D342">
        <f t="shared" si="6"/>
        <v>2003</v>
      </c>
    </row>
    <row r="343" spans="1:4" x14ac:dyDescent="0.3">
      <c r="A343" s="2">
        <v>37984</v>
      </c>
      <c r="B343" s="3">
        <v>1.5</v>
      </c>
      <c r="C343" s="4">
        <v>37984</v>
      </c>
      <c r="D343">
        <f t="shared" si="6"/>
        <v>2003</v>
      </c>
    </row>
    <row r="344" spans="1:4" x14ac:dyDescent="0.3">
      <c r="A344" s="2">
        <v>37998</v>
      </c>
      <c r="B344" s="3">
        <v>1.6</v>
      </c>
      <c r="C344" s="4">
        <v>37998</v>
      </c>
      <c r="D344">
        <f t="shared" si="6"/>
        <v>2004</v>
      </c>
    </row>
    <row r="345" spans="1:4" x14ac:dyDescent="0.3">
      <c r="A345" s="2">
        <v>38010</v>
      </c>
      <c r="B345" s="3">
        <v>1</v>
      </c>
      <c r="C345" s="4">
        <v>38010</v>
      </c>
      <c r="D345">
        <f t="shared" si="6"/>
        <v>2004</v>
      </c>
    </row>
    <row r="346" spans="1:4" x14ac:dyDescent="0.3">
      <c r="A346" s="2">
        <v>38016</v>
      </c>
      <c r="B346" s="3">
        <v>1.2</v>
      </c>
      <c r="C346" s="4">
        <v>38016</v>
      </c>
      <c r="D346">
        <f t="shared" si="6"/>
        <v>2004</v>
      </c>
    </row>
    <row r="347" spans="1:4" x14ac:dyDescent="0.3">
      <c r="A347" s="2">
        <v>38053</v>
      </c>
      <c r="B347" s="3">
        <v>0.2</v>
      </c>
      <c r="C347" s="4">
        <v>38053</v>
      </c>
      <c r="D347">
        <f t="shared" si="6"/>
        <v>2004</v>
      </c>
    </row>
    <row r="348" spans="1:4" x14ac:dyDescent="0.3">
      <c r="A348" s="2">
        <v>38054</v>
      </c>
      <c r="B348" s="3">
        <v>0.4</v>
      </c>
      <c r="C348" s="4">
        <v>38054</v>
      </c>
      <c r="D348">
        <f t="shared" si="6"/>
        <v>2004</v>
      </c>
    </row>
    <row r="349" spans="1:4" x14ac:dyDescent="0.3">
      <c r="A349" s="2">
        <v>38062</v>
      </c>
      <c r="B349" s="3">
        <v>1</v>
      </c>
      <c r="C349" s="4">
        <v>38062</v>
      </c>
      <c r="D349">
        <f t="shared" si="6"/>
        <v>2004</v>
      </c>
    </row>
    <row r="350" spans="1:4" x14ac:dyDescent="0.3">
      <c r="A350" s="2">
        <v>38067</v>
      </c>
      <c r="B350" s="3">
        <v>1.4</v>
      </c>
      <c r="C350" s="4">
        <v>38067</v>
      </c>
      <c r="D350">
        <f t="shared" si="6"/>
        <v>2004</v>
      </c>
    </row>
    <row r="351" spans="1:4" x14ac:dyDescent="0.3">
      <c r="A351" s="2">
        <v>38072</v>
      </c>
      <c r="B351" s="3">
        <v>0.5</v>
      </c>
      <c r="C351" s="4">
        <v>38072</v>
      </c>
      <c r="D351">
        <f t="shared" si="6"/>
        <v>2004</v>
      </c>
    </row>
    <row r="352" spans="1:4" x14ac:dyDescent="0.3">
      <c r="A352" s="2">
        <v>38092</v>
      </c>
      <c r="B352" s="3">
        <v>1</v>
      </c>
      <c r="C352" s="4">
        <v>38092</v>
      </c>
      <c r="D352">
        <f t="shared" si="6"/>
        <v>2004</v>
      </c>
    </row>
    <row r="353" spans="1:4" x14ac:dyDescent="0.3">
      <c r="A353" s="2">
        <v>38107</v>
      </c>
      <c r="B353" s="3">
        <v>0.5</v>
      </c>
      <c r="C353" s="4">
        <v>38107</v>
      </c>
      <c r="D353">
        <f t="shared" si="6"/>
        <v>2004</v>
      </c>
    </row>
    <row r="354" spans="1:4" x14ac:dyDescent="0.3">
      <c r="A354" s="2">
        <v>38131</v>
      </c>
      <c r="B354" s="3">
        <v>1.4</v>
      </c>
      <c r="C354" s="4">
        <v>38131</v>
      </c>
      <c r="D354">
        <f t="shared" si="6"/>
        <v>2004</v>
      </c>
    </row>
    <row r="355" spans="1:4" x14ac:dyDescent="0.3">
      <c r="A355" s="2">
        <v>38136</v>
      </c>
      <c r="B355" s="3">
        <v>0.8</v>
      </c>
      <c r="C355" s="4">
        <v>38136</v>
      </c>
      <c r="D355">
        <f t="shared" si="6"/>
        <v>2004</v>
      </c>
    </row>
    <row r="356" spans="1:4" x14ac:dyDescent="0.3">
      <c r="A356" s="2">
        <v>38138</v>
      </c>
      <c r="B356" s="3">
        <v>0.30000000000000004</v>
      </c>
      <c r="C356" s="4">
        <v>38138</v>
      </c>
      <c r="D356">
        <f t="shared" si="6"/>
        <v>2004</v>
      </c>
    </row>
    <row r="357" spans="1:4" x14ac:dyDescent="0.3">
      <c r="A357" s="2">
        <v>38148</v>
      </c>
      <c r="B357" s="3">
        <v>2.1</v>
      </c>
      <c r="C357" s="4">
        <v>38148</v>
      </c>
      <c r="D357">
        <f t="shared" si="6"/>
        <v>2004</v>
      </c>
    </row>
    <row r="358" spans="1:4" x14ac:dyDescent="0.3">
      <c r="A358" s="2">
        <v>38159</v>
      </c>
      <c r="B358" s="3">
        <v>2.8</v>
      </c>
      <c r="C358" s="4">
        <v>38159</v>
      </c>
      <c r="D358">
        <f t="shared" si="6"/>
        <v>2004</v>
      </c>
    </row>
    <row r="359" spans="1:4" x14ac:dyDescent="0.3">
      <c r="A359" s="2">
        <v>38195</v>
      </c>
      <c r="B359" s="3">
        <v>1.2</v>
      </c>
      <c r="C359" s="4">
        <v>38195</v>
      </c>
      <c r="D359">
        <f t="shared" si="6"/>
        <v>2004</v>
      </c>
    </row>
    <row r="360" spans="1:4" x14ac:dyDescent="0.3">
      <c r="A360" s="2">
        <v>38220</v>
      </c>
      <c r="B360" s="3">
        <v>1.8</v>
      </c>
      <c r="C360" s="4">
        <v>38220</v>
      </c>
      <c r="D360">
        <f t="shared" si="6"/>
        <v>2004</v>
      </c>
    </row>
    <row r="361" spans="1:4" x14ac:dyDescent="0.3">
      <c r="A361" s="2">
        <v>38221</v>
      </c>
      <c r="B361" s="3">
        <v>1</v>
      </c>
      <c r="C361" s="4">
        <v>38221</v>
      </c>
      <c r="D361">
        <f t="shared" si="6"/>
        <v>2004</v>
      </c>
    </row>
    <row r="362" spans="1:4" x14ac:dyDescent="0.3">
      <c r="A362" s="2">
        <v>38236</v>
      </c>
      <c r="B362" s="3">
        <v>1</v>
      </c>
      <c r="C362" s="4">
        <v>38236</v>
      </c>
      <c r="D362">
        <f t="shared" si="6"/>
        <v>2004</v>
      </c>
    </row>
    <row r="363" spans="1:4" x14ac:dyDescent="0.3">
      <c r="A363" s="2">
        <v>38240</v>
      </c>
      <c r="B363" s="3">
        <v>0.4</v>
      </c>
      <c r="C363" s="4">
        <v>38240</v>
      </c>
      <c r="D363">
        <f t="shared" si="6"/>
        <v>2004</v>
      </c>
    </row>
    <row r="364" spans="1:4" x14ac:dyDescent="0.3">
      <c r="A364" s="2">
        <v>38248</v>
      </c>
      <c r="B364" s="3">
        <v>1.2</v>
      </c>
      <c r="C364" s="4">
        <v>38248</v>
      </c>
      <c r="D364">
        <f t="shared" si="6"/>
        <v>2004</v>
      </c>
    </row>
    <row r="365" spans="1:4" x14ac:dyDescent="0.3">
      <c r="A365" s="2">
        <v>38252</v>
      </c>
      <c r="B365" s="3">
        <v>1.5</v>
      </c>
      <c r="C365" s="4">
        <v>38252</v>
      </c>
      <c r="D365">
        <f t="shared" si="6"/>
        <v>2004</v>
      </c>
    </row>
    <row r="366" spans="1:4" x14ac:dyDescent="0.3">
      <c r="A366" s="2">
        <v>38268</v>
      </c>
      <c r="B366" s="3">
        <v>1.3</v>
      </c>
      <c r="C366" s="4">
        <v>38268</v>
      </c>
      <c r="D366">
        <f t="shared" si="6"/>
        <v>2004</v>
      </c>
    </row>
    <row r="367" spans="1:4" x14ac:dyDescent="0.3">
      <c r="A367" s="2">
        <v>38290</v>
      </c>
      <c r="B367" s="3">
        <v>1.4</v>
      </c>
      <c r="C367" s="4">
        <v>38290</v>
      </c>
      <c r="D367">
        <f t="shared" si="6"/>
        <v>2004</v>
      </c>
    </row>
    <row r="368" spans="1:4" x14ac:dyDescent="0.3">
      <c r="A368" s="2">
        <v>38291</v>
      </c>
      <c r="B368" s="3">
        <v>0.9</v>
      </c>
      <c r="C368" s="4">
        <v>38291</v>
      </c>
      <c r="D368">
        <f t="shared" si="6"/>
        <v>2004</v>
      </c>
    </row>
    <row r="369" spans="1:4" x14ac:dyDescent="0.3">
      <c r="A369" s="2">
        <v>38304</v>
      </c>
      <c r="B369" s="3">
        <v>1.2</v>
      </c>
      <c r="C369" s="4">
        <v>38304</v>
      </c>
      <c r="D369">
        <f t="shared" si="6"/>
        <v>2004</v>
      </c>
    </row>
    <row r="370" spans="1:4" x14ac:dyDescent="0.3">
      <c r="A370" s="2">
        <v>38314</v>
      </c>
      <c r="B370" s="3">
        <v>0.30000000000000004</v>
      </c>
      <c r="C370" s="4">
        <v>38314</v>
      </c>
      <c r="D370">
        <f t="shared" si="6"/>
        <v>2004</v>
      </c>
    </row>
    <row r="371" spans="1:4" x14ac:dyDescent="0.3">
      <c r="A371" s="2">
        <v>38315</v>
      </c>
      <c r="B371" s="3">
        <v>1.9</v>
      </c>
      <c r="C371" s="4">
        <v>38315</v>
      </c>
      <c r="D371">
        <f t="shared" si="6"/>
        <v>2004</v>
      </c>
    </row>
    <row r="372" spans="1:4" x14ac:dyDescent="0.3">
      <c r="A372" s="2">
        <v>38316</v>
      </c>
      <c r="B372" s="3">
        <v>0.60000000000000009</v>
      </c>
      <c r="C372" s="4">
        <v>38316</v>
      </c>
      <c r="D372">
        <f t="shared" si="6"/>
        <v>2004</v>
      </c>
    </row>
    <row r="373" spans="1:4" x14ac:dyDescent="0.3">
      <c r="A373" s="2">
        <v>38317</v>
      </c>
      <c r="B373" s="3">
        <v>1.6</v>
      </c>
      <c r="C373" s="4">
        <v>38317</v>
      </c>
      <c r="D373">
        <f t="shared" si="6"/>
        <v>2004</v>
      </c>
    </row>
    <row r="374" spans="1:4" x14ac:dyDescent="0.3">
      <c r="A374" s="2">
        <v>38337</v>
      </c>
      <c r="B374" s="3">
        <v>0.8</v>
      </c>
      <c r="C374" s="4">
        <v>38337</v>
      </c>
      <c r="D374">
        <f t="shared" si="6"/>
        <v>2004</v>
      </c>
    </row>
    <row r="375" spans="1:4" x14ac:dyDescent="0.3">
      <c r="A375" s="2">
        <v>38361</v>
      </c>
      <c r="B375" s="3">
        <v>1.7000000000000002</v>
      </c>
      <c r="C375" s="4">
        <v>38361</v>
      </c>
      <c r="D375">
        <f t="shared" si="6"/>
        <v>2005</v>
      </c>
    </row>
    <row r="376" spans="1:4" x14ac:dyDescent="0.3">
      <c r="A376" s="2">
        <v>38369</v>
      </c>
      <c r="B376" s="3">
        <v>1.1000000000000001</v>
      </c>
      <c r="C376" s="4">
        <v>38369</v>
      </c>
      <c r="D376">
        <f t="shared" si="6"/>
        <v>2005</v>
      </c>
    </row>
    <row r="377" spans="1:4" x14ac:dyDescent="0.3">
      <c r="A377" s="2">
        <v>38382</v>
      </c>
      <c r="B377" s="3">
        <v>1</v>
      </c>
      <c r="C377" s="4">
        <v>38382</v>
      </c>
      <c r="D377">
        <f t="shared" si="6"/>
        <v>2005</v>
      </c>
    </row>
    <row r="378" spans="1:4" x14ac:dyDescent="0.3">
      <c r="A378" s="2">
        <v>38391</v>
      </c>
      <c r="B378" s="3">
        <v>2.2999999999999998</v>
      </c>
      <c r="C378" s="4">
        <v>38391</v>
      </c>
      <c r="D378">
        <f t="shared" si="6"/>
        <v>2005</v>
      </c>
    </row>
    <row r="379" spans="1:4" x14ac:dyDescent="0.3">
      <c r="A379" s="2">
        <v>38398</v>
      </c>
      <c r="B379" s="3">
        <v>1</v>
      </c>
      <c r="C379" s="4">
        <v>38398</v>
      </c>
      <c r="D379">
        <f t="shared" si="6"/>
        <v>2005</v>
      </c>
    </row>
    <row r="380" spans="1:4" x14ac:dyDescent="0.3">
      <c r="A380" s="2">
        <v>38399</v>
      </c>
      <c r="B380" s="3">
        <v>1.3</v>
      </c>
      <c r="C380" s="4">
        <v>38399</v>
      </c>
      <c r="D380">
        <f t="shared" si="6"/>
        <v>2005</v>
      </c>
    </row>
    <row r="381" spans="1:4" x14ac:dyDescent="0.3">
      <c r="A381" s="2">
        <v>38401</v>
      </c>
      <c r="B381" s="3">
        <v>1.6</v>
      </c>
      <c r="C381" s="4">
        <v>38401</v>
      </c>
      <c r="D381">
        <f t="shared" si="6"/>
        <v>2005</v>
      </c>
    </row>
    <row r="382" spans="1:4" x14ac:dyDescent="0.3">
      <c r="A382" s="2">
        <v>38401</v>
      </c>
      <c r="B382" s="3">
        <v>0.60000000000000009</v>
      </c>
      <c r="C382" s="4">
        <v>38401</v>
      </c>
      <c r="D382">
        <f t="shared" si="6"/>
        <v>2005</v>
      </c>
    </row>
    <row r="383" spans="1:4" x14ac:dyDescent="0.3">
      <c r="A383" s="2">
        <v>38401</v>
      </c>
      <c r="B383" s="3">
        <v>1.3</v>
      </c>
      <c r="C383" s="4">
        <v>38401</v>
      </c>
      <c r="D383">
        <f t="shared" si="6"/>
        <v>2005</v>
      </c>
    </row>
    <row r="384" spans="1:4" x14ac:dyDescent="0.3">
      <c r="A384" s="2">
        <v>38401</v>
      </c>
      <c r="B384" s="3">
        <v>0.5</v>
      </c>
      <c r="C384" s="4">
        <v>38401</v>
      </c>
      <c r="D384">
        <f t="shared" si="6"/>
        <v>2005</v>
      </c>
    </row>
    <row r="385" spans="1:4" x14ac:dyDescent="0.3">
      <c r="A385" s="2">
        <v>38403</v>
      </c>
      <c r="B385" s="3">
        <v>0</v>
      </c>
      <c r="C385" s="4">
        <v>38403</v>
      </c>
      <c r="D385">
        <f t="shared" si="6"/>
        <v>2005</v>
      </c>
    </row>
    <row r="386" spans="1:4" x14ac:dyDescent="0.3">
      <c r="A386" s="2">
        <v>38408</v>
      </c>
      <c r="B386" s="3">
        <v>1.6</v>
      </c>
      <c r="C386" s="4">
        <v>38408</v>
      </c>
      <c r="D386">
        <f t="shared" si="6"/>
        <v>2005</v>
      </c>
    </row>
    <row r="387" spans="1:4" x14ac:dyDescent="0.3">
      <c r="A387" s="2">
        <v>38412</v>
      </c>
      <c r="B387" s="3">
        <v>1.2</v>
      </c>
      <c r="C387" s="4">
        <v>38412</v>
      </c>
      <c r="D387">
        <f t="shared" ref="D387:D450" si="7">YEAR(C387)</f>
        <v>2005</v>
      </c>
    </row>
    <row r="388" spans="1:4" x14ac:dyDescent="0.3">
      <c r="A388" s="2">
        <v>38419</v>
      </c>
      <c r="B388" s="3">
        <v>0.9</v>
      </c>
      <c r="C388" s="4">
        <v>38419</v>
      </c>
      <c r="D388">
        <f t="shared" si="7"/>
        <v>2005</v>
      </c>
    </row>
    <row r="389" spans="1:4" x14ac:dyDescent="0.3">
      <c r="A389" s="2">
        <v>38421</v>
      </c>
      <c r="B389" s="3">
        <v>2</v>
      </c>
      <c r="C389" s="4">
        <v>38421</v>
      </c>
      <c r="D389">
        <f t="shared" si="7"/>
        <v>2005</v>
      </c>
    </row>
    <row r="390" spans="1:4" x14ac:dyDescent="0.3">
      <c r="A390" s="2">
        <v>38432</v>
      </c>
      <c r="B390" s="3">
        <v>1.8</v>
      </c>
      <c r="C390" s="4">
        <v>38432</v>
      </c>
      <c r="D390">
        <f t="shared" si="7"/>
        <v>2005</v>
      </c>
    </row>
    <row r="391" spans="1:4" x14ac:dyDescent="0.3">
      <c r="A391" s="2">
        <v>38432</v>
      </c>
      <c r="B391" s="3">
        <v>0.9</v>
      </c>
      <c r="C391" s="4">
        <v>38432</v>
      </c>
      <c r="D391">
        <f t="shared" si="7"/>
        <v>2005</v>
      </c>
    </row>
    <row r="392" spans="1:4" x14ac:dyDescent="0.3">
      <c r="A392" s="2">
        <v>38444</v>
      </c>
      <c r="B392" s="3">
        <v>1.2</v>
      </c>
      <c r="C392" s="4">
        <v>38444</v>
      </c>
      <c r="D392">
        <f t="shared" si="7"/>
        <v>2005</v>
      </c>
    </row>
    <row r="393" spans="1:4" x14ac:dyDescent="0.3">
      <c r="A393" s="2">
        <v>38460</v>
      </c>
      <c r="B393" s="3">
        <v>1</v>
      </c>
      <c r="C393" s="4">
        <v>38460</v>
      </c>
      <c r="D393">
        <f t="shared" si="7"/>
        <v>2005</v>
      </c>
    </row>
    <row r="394" spans="1:4" x14ac:dyDescent="0.3">
      <c r="A394" s="2">
        <v>38463</v>
      </c>
      <c r="B394" s="3">
        <v>0.9</v>
      </c>
      <c r="C394" s="4">
        <v>38463</v>
      </c>
      <c r="D394">
        <f t="shared" si="7"/>
        <v>2005</v>
      </c>
    </row>
    <row r="395" spans="1:4" x14ac:dyDescent="0.3">
      <c r="A395" s="2">
        <v>38464</v>
      </c>
      <c r="B395" s="3">
        <v>0.8</v>
      </c>
      <c r="C395" s="4">
        <v>38464</v>
      </c>
      <c r="D395">
        <f t="shared" si="7"/>
        <v>2005</v>
      </c>
    </row>
    <row r="396" spans="1:4" x14ac:dyDescent="0.3">
      <c r="A396" s="2">
        <v>38472</v>
      </c>
      <c r="B396" s="3">
        <v>1</v>
      </c>
      <c r="C396" s="4">
        <v>38472</v>
      </c>
      <c r="D396">
        <f t="shared" si="7"/>
        <v>2005</v>
      </c>
    </row>
    <row r="397" spans="1:4" x14ac:dyDescent="0.3">
      <c r="A397" s="2">
        <v>38489</v>
      </c>
      <c r="B397" s="3">
        <v>1</v>
      </c>
      <c r="C397" s="4">
        <v>38489</v>
      </c>
      <c r="D397">
        <f t="shared" si="7"/>
        <v>2005</v>
      </c>
    </row>
    <row r="398" spans="1:4" x14ac:dyDescent="0.3">
      <c r="A398" s="2">
        <v>38497</v>
      </c>
      <c r="B398" s="3">
        <v>1.1000000000000001</v>
      </c>
      <c r="C398" s="4">
        <v>38497</v>
      </c>
      <c r="D398">
        <f t="shared" si="7"/>
        <v>2005</v>
      </c>
    </row>
    <row r="399" spans="1:4" x14ac:dyDescent="0.3">
      <c r="A399" s="2">
        <v>38500</v>
      </c>
      <c r="B399" s="3">
        <v>1.4</v>
      </c>
      <c r="C399" s="4">
        <v>38500</v>
      </c>
      <c r="D399">
        <f t="shared" si="7"/>
        <v>2005</v>
      </c>
    </row>
    <row r="400" spans="1:4" x14ac:dyDescent="0.3">
      <c r="A400" s="2">
        <v>38502</v>
      </c>
      <c r="B400" s="3">
        <v>2.2999999999999998</v>
      </c>
      <c r="C400" s="4">
        <v>38502</v>
      </c>
      <c r="D400">
        <f t="shared" si="7"/>
        <v>2005</v>
      </c>
    </row>
    <row r="401" spans="1:4" x14ac:dyDescent="0.3">
      <c r="A401" s="2">
        <v>38525</v>
      </c>
      <c r="B401" s="3">
        <v>1.5</v>
      </c>
      <c r="C401" s="4">
        <v>38525</v>
      </c>
      <c r="D401">
        <f t="shared" si="7"/>
        <v>2005</v>
      </c>
    </row>
    <row r="402" spans="1:4" x14ac:dyDescent="0.3">
      <c r="A402" s="2">
        <v>38542</v>
      </c>
      <c r="B402" s="3">
        <v>1.1000000000000001</v>
      </c>
      <c r="C402" s="4">
        <v>38542</v>
      </c>
      <c r="D402">
        <f t="shared" si="7"/>
        <v>2005</v>
      </c>
    </row>
    <row r="403" spans="1:4" x14ac:dyDescent="0.3">
      <c r="A403" s="2">
        <v>38550</v>
      </c>
      <c r="B403" s="3">
        <v>1.8</v>
      </c>
      <c r="C403" s="4">
        <v>38550</v>
      </c>
      <c r="D403">
        <f t="shared" si="7"/>
        <v>2005</v>
      </c>
    </row>
    <row r="404" spans="1:4" x14ac:dyDescent="0.3">
      <c r="A404" s="2">
        <v>38558</v>
      </c>
      <c r="B404" s="3">
        <v>0.8</v>
      </c>
      <c r="C404" s="4">
        <v>38558</v>
      </c>
      <c r="D404">
        <f t="shared" si="7"/>
        <v>2005</v>
      </c>
    </row>
    <row r="405" spans="1:4" x14ac:dyDescent="0.3">
      <c r="A405" s="2">
        <v>38569</v>
      </c>
      <c r="B405" s="3">
        <v>2.2000000000000002</v>
      </c>
      <c r="C405" s="4">
        <v>38569</v>
      </c>
      <c r="D405">
        <f t="shared" si="7"/>
        <v>2005</v>
      </c>
    </row>
    <row r="406" spans="1:4" x14ac:dyDescent="0.3">
      <c r="A406" s="2">
        <v>38605</v>
      </c>
      <c r="B406" s="3">
        <v>1.2</v>
      </c>
      <c r="C406" s="4">
        <v>38605</v>
      </c>
      <c r="D406">
        <f t="shared" si="7"/>
        <v>2005</v>
      </c>
    </row>
    <row r="407" spans="1:4" x14ac:dyDescent="0.3">
      <c r="A407" s="2">
        <v>38630</v>
      </c>
      <c r="B407" s="3">
        <v>1.7000000000000002</v>
      </c>
      <c r="C407" s="4">
        <v>38630</v>
      </c>
      <c r="D407">
        <f t="shared" si="7"/>
        <v>2005</v>
      </c>
    </row>
    <row r="408" spans="1:4" x14ac:dyDescent="0.3">
      <c r="A408" s="2">
        <v>38637</v>
      </c>
      <c r="B408" s="3">
        <v>2.5</v>
      </c>
      <c r="C408" s="4">
        <v>38637</v>
      </c>
      <c r="D408">
        <f t="shared" si="7"/>
        <v>2005</v>
      </c>
    </row>
    <row r="409" spans="1:4" x14ac:dyDescent="0.3">
      <c r="A409" s="2">
        <v>38648</v>
      </c>
      <c r="B409" s="3">
        <v>1.9</v>
      </c>
      <c r="C409" s="4">
        <v>38648</v>
      </c>
      <c r="D409">
        <f t="shared" si="7"/>
        <v>2005</v>
      </c>
    </row>
    <row r="410" spans="1:4" x14ac:dyDescent="0.3">
      <c r="A410" s="2">
        <v>38667</v>
      </c>
      <c r="B410" s="3">
        <v>1.4</v>
      </c>
      <c r="C410" s="4">
        <v>38667</v>
      </c>
      <c r="D410">
        <f t="shared" si="7"/>
        <v>2005</v>
      </c>
    </row>
    <row r="411" spans="1:4" x14ac:dyDescent="0.3">
      <c r="A411" s="2">
        <v>38719</v>
      </c>
      <c r="B411" s="3">
        <v>1.1000000000000001</v>
      </c>
      <c r="C411" s="4">
        <v>38719</v>
      </c>
      <c r="D411">
        <f t="shared" si="7"/>
        <v>2006</v>
      </c>
    </row>
    <row r="412" spans="1:4" x14ac:dyDescent="0.3">
      <c r="A412" s="2">
        <v>38727</v>
      </c>
      <c r="B412" s="3">
        <v>2.6</v>
      </c>
      <c r="C412" s="4">
        <v>38727</v>
      </c>
      <c r="D412">
        <f t="shared" si="7"/>
        <v>2006</v>
      </c>
    </row>
    <row r="413" spans="1:4" x14ac:dyDescent="0.3">
      <c r="A413" s="2">
        <v>38731</v>
      </c>
      <c r="B413" s="3">
        <v>0.30000000000000004</v>
      </c>
      <c r="C413" s="4">
        <v>38731</v>
      </c>
      <c r="D413">
        <f t="shared" si="7"/>
        <v>2006</v>
      </c>
    </row>
    <row r="414" spans="1:4" x14ac:dyDescent="0.3">
      <c r="A414" s="2">
        <v>38735</v>
      </c>
      <c r="B414" s="3">
        <v>1.5</v>
      </c>
      <c r="C414" s="4">
        <v>38735</v>
      </c>
      <c r="D414">
        <f t="shared" si="7"/>
        <v>2006</v>
      </c>
    </row>
    <row r="415" spans="1:4" x14ac:dyDescent="0.3">
      <c r="A415" s="2">
        <v>38735</v>
      </c>
      <c r="B415" s="3">
        <v>1.6</v>
      </c>
      <c r="C415" s="4">
        <v>38735</v>
      </c>
      <c r="D415">
        <f t="shared" si="7"/>
        <v>2006</v>
      </c>
    </row>
    <row r="416" spans="1:4" x14ac:dyDescent="0.3">
      <c r="A416" s="2">
        <v>38737</v>
      </c>
      <c r="B416" s="3">
        <v>1.3</v>
      </c>
      <c r="C416" s="4">
        <v>38737</v>
      </c>
      <c r="D416">
        <f t="shared" si="7"/>
        <v>2006</v>
      </c>
    </row>
    <row r="417" spans="1:4" x14ac:dyDescent="0.3">
      <c r="A417" s="2">
        <v>38740</v>
      </c>
      <c r="B417" s="3">
        <v>1.9</v>
      </c>
      <c r="C417" s="4">
        <v>38740</v>
      </c>
      <c r="D417">
        <f t="shared" si="7"/>
        <v>2006</v>
      </c>
    </row>
    <row r="418" spans="1:4" x14ac:dyDescent="0.3">
      <c r="A418" s="2">
        <v>38745</v>
      </c>
      <c r="B418" s="3">
        <v>1.1000000000000001</v>
      </c>
      <c r="C418" s="4">
        <v>38745</v>
      </c>
      <c r="D418">
        <f t="shared" si="7"/>
        <v>2006</v>
      </c>
    </row>
    <row r="419" spans="1:4" x14ac:dyDescent="0.3">
      <c r="A419" s="2">
        <v>38746</v>
      </c>
      <c r="B419" s="3">
        <v>1.1000000000000001</v>
      </c>
      <c r="C419" s="4">
        <v>38746</v>
      </c>
      <c r="D419">
        <f t="shared" si="7"/>
        <v>2006</v>
      </c>
    </row>
    <row r="420" spans="1:4" x14ac:dyDescent="0.3">
      <c r="A420" s="2">
        <v>38759</v>
      </c>
      <c r="B420" s="3">
        <v>1.3</v>
      </c>
      <c r="C420" s="4">
        <v>38759</v>
      </c>
      <c r="D420">
        <f t="shared" si="7"/>
        <v>2006</v>
      </c>
    </row>
    <row r="421" spans="1:4" x14ac:dyDescent="0.3">
      <c r="A421" s="2">
        <v>38760</v>
      </c>
      <c r="B421" s="3">
        <v>1.5</v>
      </c>
      <c r="C421" s="4">
        <v>38760</v>
      </c>
      <c r="D421">
        <f t="shared" si="7"/>
        <v>2006</v>
      </c>
    </row>
    <row r="422" spans="1:4" x14ac:dyDescent="0.3">
      <c r="A422" s="2">
        <v>38772</v>
      </c>
      <c r="B422" s="3">
        <v>1.3</v>
      </c>
      <c r="C422" s="4">
        <v>38772</v>
      </c>
      <c r="D422">
        <f t="shared" si="7"/>
        <v>2006</v>
      </c>
    </row>
    <row r="423" spans="1:4" x14ac:dyDescent="0.3">
      <c r="A423" s="2">
        <v>38780</v>
      </c>
      <c r="B423" s="3">
        <v>1.8</v>
      </c>
      <c r="C423" s="4">
        <v>38780</v>
      </c>
      <c r="D423">
        <f t="shared" si="7"/>
        <v>2006</v>
      </c>
    </row>
    <row r="424" spans="1:4" x14ac:dyDescent="0.3">
      <c r="A424" s="2">
        <v>38797</v>
      </c>
      <c r="B424" s="3">
        <v>2.4</v>
      </c>
      <c r="C424" s="4">
        <v>38797</v>
      </c>
      <c r="D424">
        <f t="shared" si="7"/>
        <v>2006</v>
      </c>
    </row>
    <row r="425" spans="1:4" x14ac:dyDescent="0.3">
      <c r="A425" s="2">
        <v>38799</v>
      </c>
      <c r="B425" s="3">
        <v>2.2000000000000002</v>
      </c>
      <c r="C425" s="4">
        <v>38799</v>
      </c>
      <c r="D425">
        <f t="shared" si="7"/>
        <v>2006</v>
      </c>
    </row>
    <row r="426" spans="1:4" x14ac:dyDescent="0.3">
      <c r="A426" s="2">
        <v>38801</v>
      </c>
      <c r="B426" s="3">
        <v>1.7000000000000002</v>
      </c>
      <c r="C426" s="4">
        <v>38801</v>
      </c>
      <c r="D426">
        <f t="shared" si="7"/>
        <v>2006</v>
      </c>
    </row>
    <row r="427" spans="1:4" x14ac:dyDescent="0.3">
      <c r="A427" s="2">
        <v>38801</v>
      </c>
      <c r="B427" s="3">
        <v>2.1</v>
      </c>
      <c r="C427" s="4">
        <v>38801</v>
      </c>
      <c r="D427">
        <f t="shared" si="7"/>
        <v>2006</v>
      </c>
    </row>
    <row r="428" spans="1:4" x14ac:dyDescent="0.3">
      <c r="A428" s="2">
        <v>38812</v>
      </c>
      <c r="B428" s="3">
        <v>1.4</v>
      </c>
      <c r="C428" s="4">
        <v>38812</v>
      </c>
      <c r="D428">
        <f t="shared" si="7"/>
        <v>2006</v>
      </c>
    </row>
    <row r="429" spans="1:4" x14ac:dyDescent="0.3">
      <c r="A429" s="2">
        <v>38819</v>
      </c>
      <c r="B429" s="3">
        <v>1.2</v>
      </c>
      <c r="C429" s="4">
        <v>38819</v>
      </c>
      <c r="D429">
        <f t="shared" si="7"/>
        <v>2006</v>
      </c>
    </row>
    <row r="430" spans="1:4" x14ac:dyDescent="0.3">
      <c r="A430" s="2">
        <v>38820</v>
      </c>
      <c r="B430" s="3">
        <v>1.5</v>
      </c>
      <c r="C430" s="4">
        <v>38820</v>
      </c>
      <c r="D430">
        <f t="shared" si="7"/>
        <v>2006</v>
      </c>
    </row>
    <row r="431" spans="1:4" x14ac:dyDescent="0.3">
      <c r="A431" s="2">
        <v>38823</v>
      </c>
      <c r="B431" s="3">
        <v>1.1000000000000001</v>
      </c>
      <c r="C431" s="4">
        <v>38823</v>
      </c>
      <c r="D431">
        <f t="shared" si="7"/>
        <v>2006</v>
      </c>
    </row>
    <row r="432" spans="1:4" x14ac:dyDescent="0.3">
      <c r="A432" s="2">
        <v>38823</v>
      </c>
      <c r="B432" s="3">
        <v>1.9</v>
      </c>
      <c r="C432" s="4">
        <v>38823</v>
      </c>
      <c r="D432">
        <f t="shared" si="7"/>
        <v>2006</v>
      </c>
    </row>
    <row r="433" spans="1:4" x14ac:dyDescent="0.3">
      <c r="A433" s="2">
        <v>38826</v>
      </c>
      <c r="B433" s="3">
        <v>1.6</v>
      </c>
      <c r="C433" s="4">
        <v>38826</v>
      </c>
      <c r="D433">
        <f t="shared" si="7"/>
        <v>2006</v>
      </c>
    </row>
    <row r="434" spans="1:4" x14ac:dyDescent="0.3">
      <c r="A434" s="2">
        <v>38829</v>
      </c>
      <c r="B434" s="3">
        <v>1.5</v>
      </c>
      <c r="C434" s="4">
        <v>38829</v>
      </c>
      <c r="D434">
        <f t="shared" si="7"/>
        <v>2006</v>
      </c>
    </row>
    <row r="435" spans="1:4" x14ac:dyDescent="0.3">
      <c r="A435" s="2">
        <v>38829</v>
      </c>
      <c r="B435" s="3">
        <v>0.4</v>
      </c>
      <c r="C435" s="4">
        <v>38829</v>
      </c>
      <c r="D435">
        <f t="shared" si="7"/>
        <v>2006</v>
      </c>
    </row>
    <row r="436" spans="1:4" x14ac:dyDescent="0.3">
      <c r="A436" s="2">
        <v>38830</v>
      </c>
      <c r="B436" s="3">
        <v>1.1000000000000001</v>
      </c>
      <c r="C436" s="4">
        <v>38830</v>
      </c>
      <c r="D436">
        <f t="shared" si="7"/>
        <v>2006</v>
      </c>
    </row>
    <row r="437" spans="1:4" x14ac:dyDescent="0.3">
      <c r="A437" s="2">
        <v>38830</v>
      </c>
      <c r="B437" s="3">
        <v>0.9</v>
      </c>
      <c r="C437" s="4">
        <v>38830</v>
      </c>
      <c r="D437">
        <f t="shared" si="7"/>
        <v>2006</v>
      </c>
    </row>
    <row r="438" spans="1:4" x14ac:dyDescent="0.3">
      <c r="A438" s="2">
        <v>38839</v>
      </c>
      <c r="B438" s="3">
        <v>1</v>
      </c>
      <c r="C438" s="4">
        <v>38839</v>
      </c>
      <c r="D438">
        <f t="shared" si="7"/>
        <v>2006</v>
      </c>
    </row>
    <row r="439" spans="1:4" x14ac:dyDescent="0.3">
      <c r="A439" s="2">
        <v>38840</v>
      </c>
      <c r="B439" s="3">
        <v>1.2</v>
      </c>
      <c r="C439" s="4">
        <v>38840</v>
      </c>
      <c r="D439">
        <f t="shared" si="7"/>
        <v>2006</v>
      </c>
    </row>
    <row r="440" spans="1:4" x14ac:dyDescent="0.3">
      <c r="A440" s="2">
        <v>38844</v>
      </c>
      <c r="B440" s="3">
        <v>1.4</v>
      </c>
      <c r="C440" s="4">
        <v>38844</v>
      </c>
      <c r="D440">
        <f t="shared" si="7"/>
        <v>2006</v>
      </c>
    </row>
    <row r="441" spans="1:4" x14ac:dyDescent="0.3">
      <c r="A441" s="2">
        <v>38859</v>
      </c>
      <c r="B441" s="3">
        <v>0.9</v>
      </c>
      <c r="C441" s="4">
        <v>38859</v>
      </c>
      <c r="D441">
        <f t="shared" si="7"/>
        <v>2006</v>
      </c>
    </row>
    <row r="442" spans="1:4" x14ac:dyDescent="0.3">
      <c r="A442" s="2">
        <v>38874</v>
      </c>
      <c r="B442" s="3">
        <v>1.4</v>
      </c>
      <c r="C442" s="4">
        <v>38874</v>
      </c>
      <c r="D442">
        <f t="shared" si="7"/>
        <v>2006</v>
      </c>
    </row>
    <row r="443" spans="1:4" x14ac:dyDescent="0.3">
      <c r="A443" s="2">
        <v>38876</v>
      </c>
      <c r="B443" s="3">
        <v>0.8</v>
      </c>
      <c r="C443" s="4">
        <v>38876</v>
      </c>
      <c r="D443">
        <f t="shared" si="7"/>
        <v>2006</v>
      </c>
    </row>
    <row r="444" spans="1:4" x14ac:dyDescent="0.3">
      <c r="A444" s="2">
        <v>38884</v>
      </c>
      <c r="B444" s="3">
        <v>1.6</v>
      </c>
      <c r="C444" s="4">
        <v>38884</v>
      </c>
      <c r="D444">
        <f t="shared" si="7"/>
        <v>2006</v>
      </c>
    </row>
    <row r="445" spans="1:4" x14ac:dyDescent="0.3">
      <c r="A445" s="2">
        <v>38885</v>
      </c>
      <c r="B445" s="3">
        <v>1.2</v>
      </c>
      <c r="C445" s="4">
        <v>38885</v>
      </c>
      <c r="D445">
        <f t="shared" si="7"/>
        <v>2006</v>
      </c>
    </row>
    <row r="446" spans="1:4" x14ac:dyDescent="0.3">
      <c r="A446" s="2">
        <v>38885</v>
      </c>
      <c r="B446" s="3">
        <v>1.4</v>
      </c>
      <c r="C446" s="4">
        <v>38885</v>
      </c>
      <c r="D446">
        <f t="shared" si="7"/>
        <v>2006</v>
      </c>
    </row>
    <row r="447" spans="1:4" x14ac:dyDescent="0.3">
      <c r="A447" s="2">
        <v>38891</v>
      </c>
      <c r="B447" s="3">
        <v>1.7000000000000002</v>
      </c>
      <c r="C447" s="4">
        <v>38891</v>
      </c>
      <c r="D447">
        <f t="shared" si="7"/>
        <v>2006</v>
      </c>
    </row>
    <row r="448" spans="1:4" x14ac:dyDescent="0.3">
      <c r="A448" s="2">
        <v>38892</v>
      </c>
      <c r="B448" s="3">
        <v>1.2</v>
      </c>
      <c r="C448" s="4">
        <v>38892</v>
      </c>
      <c r="D448">
        <f t="shared" si="7"/>
        <v>2006</v>
      </c>
    </row>
    <row r="449" spans="1:4" x14ac:dyDescent="0.3">
      <c r="A449" s="2">
        <v>38910</v>
      </c>
      <c r="B449" s="3">
        <v>1.3</v>
      </c>
      <c r="C449" s="4">
        <v>38910</v>
      </c>
      <c r="D449">
        <f t="shared" si="7"/>
        <v>2006</v>
      </c>
    </row>
    <row r="450" spans="1:4" x14ac:dyDescent="0.3">
      <c r="A450" s="2">
        <v>38910</v>
      </c>
      <c r="B450" s="3">
        <v>0.9</v>
      </c>
      <c r="C450" s="4">
        <v>38910</v>
      </c>
      <c r="D450">
        <f t="shared" si="7"/>
        <v>2006</v>
      </c>
    </row>
    <row r="451" spans="1:4" x14ac:dyDescent="0.3">
      <c r="A451" s="2">
        <v>38914</v>
      </c>
      <c r="B451" s="3">
        <v>1.5</v>
      </c>
      <c r="C451" s="4">
        <v>38914</v>
      </c>
      <c r="D451">
        <f t="shared" ref="D451:D514" si="8">YEAR(C451)</f>
        <v>2006</v>
      </c>
    </row>
    <row r="452" spans="1:4" x14ac:dyDescent="0.3">
      <c r="A452" s="2">
        <v>38937</v>
      </c>
      <c r="B452" s="3">
        <v>3.5</v>
      </c>
      <c r="C452" s="4">
        <v>38937</v>
      </c>
      <c r="D452">
        <f t="shared" si="8"/>
        <v>2006</v>
      </c>
    </row>
    <row r="453" spans="1:4" x14ac:dyDescent="0.3">
      <c r="A453" s="2">
        <v>38937</v>
      </c>
      <c r="B453" s="3">
        <v>2.5</v>
      </c>
      <c r="C453" s="4">
        <v>38937</v>
      </c>
      <c r="D453">
        <f t="shared" si="8"/>
        <v>2006</v>
      </c>
    </row>
    <row r="454" spans="1:4" x14ac:dyDescent="0.3">
      <c r="A454" s="2">
        <v>38940</v>
      </c>
      <c r="B454" s="3">
        <v>1.1000000000000001</v>
      </c>
      <c r="C454" s="4">
        <v>38940</v>
      </c>
      <c r="D454">
        <f t="shared" si="8"/>
        <v>2006</v>
      </c>
    </row>
    <row r="455" spans="1:4" x14ac:dyDescent="0.3">
      <c r="A455" s="2">
        <v>38955</v>
      </c>
      <c r="B455" s="3">
        <v>2.2999999999999998</v>
      </c>
      <c r="C455" s="4">
        <v>38955</v>
      </c>
      <c r="D455">
        <f t="shared" si="8"/>
        <v>2006</v>
      </c>
    </row>
    <row r="456" spans="1:4" x14ac:dyDescent="0.3">
      <c r="A456" s="2">
        <v>38966</v>
      </c>
      <c r="B456" s="3">
        <v>1.8</v>
      </c>
      <c r="C456" s="4">
        <v>38966</v>
      </c>
      <c r="D456">
        <f t="shared" si="8"/>
        <v>2006</v>
      </c>
    </row>
    <row r="457" spans="1:4" x14ac:dyDescent="0.3">
      <c r="A457" s="2">
        <v>38987</v>
      </c>
      <c r="B457" s="3">
        <v>1.6</v>
      </c>
      <c r="C457" s="4">
        <v>38987</v>
      </c>
      <c r="D457">
        <f t="shared" si="8"/>
        <v>2006</v>
      </c>
    </row>
    <row r="458" spans="1:4" x14ac:dyDescent="0.3">
      <c r="A458" s="2">
        <v>38996</v>
      </c>
      <c r="B458" s="3">
        <v>1.6</v>
      </c>
      <c r="C458" s="4">
        <v>38996</v>
      </c>
      <c r="D458">
        <f t="shared" si="8"/>
        <v>2006</v>
      </c>
    </row>
    <row r="459" spans="1:4" x14ac:dyDescent="0.3">
      <c r="A459" s="2">
        <v>39005</v>
      </c>
      <c r="B459" s="3">
        <v>1.6</v>
      </c>
      <c r="C459" s="4">
        <v>39005</v>
      </c>
      <c r="D459">
        <f t="shared" si="8"/>
        <v>2006</v>
      </c>
    </row>
    <row r="460" spans="1:4" x14ac:dyDescent="0.3">
      <c r="A460" s="2">
        <v>39013</v>
      </c>
      <c r="B460" s="3">
        <v>2.2999999999999998</v>
      </c>
      <c r="C460" s="4">
        <v>39013</v>
      </c>
      <c r="D460">
        <f t="shared" si="8"/>
        <v>2006</v>
      </c>
    </row>
    <row r="461" spans="1:4" x14ac:dyDescent="0.3">
      <c r="A461" s="2">
        <v>39015</v>
      </c>
      <c r="B461" s="3">
        <v>1.4</v>
      </c>
      <c r="C461" s="4">
        <v>39015</v>
      </c>
      <c r="D461">
        <f t="shared" si="8"/>
        <v>2006</v>
      </c>
    </row>
    <row r="462" spans="1:4" x14ac:dyDescent="0.3">
      <c r="A462" s="2">
        <v>39016</v>
      </c>
      <c r="B462" s="3">
        <v>1.4</v>
      </c>
      <c r="C462" s="4">
        <v>39016</v>
      </c>
      <c r="D462">
        <f t="shared" si="8"/>
        <v>2006</v>
      </c>
    </row>
    <row r="463" spans="1:4" x14ac:dyDescent="0.3">
      <c r="A463" s="2">
        <v>39025</v>
      </c>
      <c r="B463" s="3">
        <v>1.3</v>
      </c>
      <c r="C463" s="4">
        <v>39025</v>
      </c>
      <c r="D463">
        <f t="shared" si="8"/>
        <v>2006</v>
      </c>
    </row>
    <row r="464" spans="1:4" x14ac:dyDescent="0.3">
      <c r="A464" s="2">
        <v>39026</v>
      </c>
      <c r="B464" s="3">
        <v>1.2</v>
      </c>
      <c r="C464" s="4">
        <v>39026</v>
      </c>
      <c r="D464">
        <f t="shared" si="8"/>
        <v>2006</v>
      </c>
    </row>
    <row r="465" spans="1:4" x14ac:dyDescent="0.3">
      <c r="A465" s="2">
        <v>39076</v>
      </c>
      <c r="B465" s="3">
        <v>1.3</v>
      </c>
      <c r="C465" s="4">
        <v>39076</v>
      </c>
      <c r="D465">
        <f t="shared" si="8"/>
        <v>2006</v>
      </c>
    </row>
    <row r="466" spans="1:4" x14ac:dyDescent="0.3">
      <c r="A466" s="2">
        <v>39092</v>
      </c>
      <c r="B466" s="3">
        <v>1.5</v>
      </c>
      <c r="C466" s="4">
        <v>39092</v>
      </c>
      <c r="D466">
        <f t="shared" si="8"/>
        <v>2007</v>
      </c>
    </row>
    <row r="467" spans="1:4" x14ac:dyDescent="0.3">
      <c r="A467" s="2">
        <v>39100</v>
      </c>
      <c r="B467" s="3">
        <v>0.9</v>
      </c>
      <c r="C467" s="4">
        <v>39100</v>
      </c>
      <c r="D467">
        <f t="shared" si="8"/>
        <v>2007</v>
      </c>
    </row>
    <row r="468" spans="1:4" x14ac:dyDescent="0.3">
      <c r="A468" s="2">
        <v>39108</v>
      </c>
      <c r="B468" s="3">
        <v>2.2999999999999998</v>
      </c>
      <c r="C468" s="4">
        <v>39108</v>
      </c>
      <c r="D468">
        <f t="shared" si="8"/>
        <v>2007</v>
      </c>
    </row>
    <row r="469" spans="1:4" x14ac:dyDescent="0.3">
      <c r="A469" s="2">
        <v>39113</v>
      </c>
      <c r="B469" s="3">
        <v>1.2</v>
      </c>
      <c r="C469" s="4">
        <v>39113</v>
      </c>
      <c r="D469">
        <f t="shared" si="8"/>
        <v>2007</v>
      </c>
    </row>
    <row r="470" spans="1:4" x14ac:dyDescent="0.3">
      <c r="A470" s="2">
        <v>39117</v>
      </c>
      <c r="B470" s="3">
        <v>0.60000000000000009</v>
      </c>
      <c r="C470" s="4">
        <v>39117</v>
      </c>
      <c r="D470">
        <f t="shared" si="8"/>
        <v>2007</v>
      </c>
    </row>
    <row r="471" spans="1:4" x14ac:dyDescent="0.3">
      <c r="A471" s="2">
        <v>39129</v>
      </c>
      <c r="B471" s="3">
        <v>1.5</v>
      </c>
      <c r="C471" s="4">
        <v>39129</v>
      </c>
      <c r="D471">
        <f t="shared" si="8"/>
        <v>2007</v>
      </c>
    </row>
    <row r="472" spans="1:4" x14ac:dyDescent="0.3">
      <c r="A472" s="2">
        <v>39130</v>
      </c>
      <c r="B472" s="3">
        <v>0.9</v>
      </c>
      <c r="C472" s="4">
        <v>39130</v>
      </c>
      <c r="D472">
        <f t="shared" si="8"/>
        <v>2007</v>
      </c>
    </row>
    <row r="473" spans="1:4" x14ac:dyDescent="0.3">
      <c r="A473" s="2">
        <v>39130</v>
      </c>
      <c r="B473" s="3">
        <v>2.6</v>
      </c>
      <c r="C473" s="4">
        <v>39130</v>
      </c>
      <c r="D473">
        <f t="shared" si="8"/>
        <v>2007</v>
      </c>
    </row>
    <row r="474" spans="1:4" x14ac:dyDescent="0.3">
      <c r="A474" s="2">
        <v>39130</v>
      </c>
      <c r="B474" s="3">
        <v>0.9</v>
      </c>
      <c r="C474" s="4">
        <v>39130</v>
      </c>
      <c r="D474">
        <f t="shared" si="8"/>
        <v>2007</v>
      </c>
    </row>
    <row r="475" spans="1:4" x14ac:dyDescent="0.3">
      <c r="A475" s="2">
        <v>39144</v>
      </c>
      <c r="B475" s="3">
        <v>1.1000000000000001</v>
      </c>
      <c r="C475" s="4">
        <v>39144</v>
      </c>
      <c r="D475">
        <f t="shared" si="8"/>
        <v>2007</v>
      </c>
    </row>
    <row r="476" spans="1:4" x14ac:dyDescent="0.3">
      <c r="A476" s="2">
        <v>39152</v>
      </c>
      <c r="B476" s="3">
        <v>1.1000000000000001</v>
      </c>
      <c r="C476" s="4">
        <v>39152</v>
      </c>
      <c r="D476">
        <f t="shared" si="8"/>
        <v>2007</v>
      </c>
    </row>
    <row r="477" spans="1:4" x14ac:dyDescent="0.3">
      <c r="A477" s="2">
        <v>39162</v>
      </c>
      <c r="B477" s="3">
        <v>1.2</v>
      </c>
      <c r="C477" s="4">
        <v>39162</v>
      </c>
      <c r="D477">
        <f t="shared" si="8"/>
        <v>2007</v>
      </c>
    </row>
    <row r="478" spans="1:4" x14ac:dyDescent="0.3">
      <c r="A478" s="2">
        <v>39170</v>
      </c>
      <c r="B478" s="3">
        <v>0.7</v>
      </c>
      <c r="C478" s="4">
        <v>39170</v>
      </c>
      <c r="D478">
        <f t="shared" si="8"/>
        <v>2007</v>
      </c>
    </row>
    <row r="479" spans="1:4" x14ac:dyDescent="0.3">
      <c r="A479" s="2">
        <v>39171</v>
      </c>
      <c r="B479" s="3">
        <v>1.2</v>
      </c>
      <c r="C479" s="4">
        <v>39171</v>
      </c>
      <c r="D479">
        <f t="shared" si="8"/>
        <v>2007</v>
      </c>
    </row>
    <row r="480" spans="1:4" x14ac:dyDescent="0.3">
      <c r="A480" s="2">
        <v>39173</v>
      </c>
      <c r="B480" s="3">
        <v>0.7</v>
      </c>
      <c r="C480" s="4">
        <v>39173</v>
      </c>
      <c r="D480">
        <f t="shared" si="8"/>
        <v>2007</v>
      </c>
    </row>
    <row r="481" spans="1:4" x14ac:dyDescent="0.3">
      <c r="A481" s="2">
        <v>39185</v>
      </c>
      <c r="B481" s="3">
        <v>1.2</v>
      </c>
      <c r="C481" s="4">
        <v>39185</v>
      </c>
      <c r="D481">
        <f t="shared" si="8"/>
        <v>2007</v>
      </c>
    </row>
    <row r="482" spans="1:4" x14ac:dyDescent="0.3">
      <c r="A482" s="2">
        <v>39216</v>
      </c>
      <c r="B482" s="3">
        <v>2</v>
      </c>
      <c r="C482" s="4">
        <v>39216</v>
      </c>
      <c r="D482">
        <f t="shared" si="8"/>
        <v>2007</v>
      </c>
    </row>
    <row r="483" spans="1:4" x14ac:dyDescent="0.3">
      <c r="A483" s="2">
        <v>39221</v>
      </c>
      <c r="B483" s="3">
        <v>0.4</v>
      </c>
      <c r="C483" s="4">
        <v>39221</v>
      </c>
      <c r="D483">
        <f t="shared" si="8"/>
        <v>2007</v>
      </c>
    </row>
    <row r="484" spans="1:4" x14ac:dyDescent="0.3">
      <c r="A484" s="2">
        <v>39242</v>
      </c>
      <c r="B484" s="3">
        <v>2.1</v>
      </c>
      <c r="C484" s="4">
        <v>39242</v>
      </c>
      <c r="D484">
        <f t="shared" si="8"/>
        <v>2007</v>
      </c>
    </row>
    <row r="485" spans="1:4" x14ac:dyDescent="0.3">
      <c r="A485" s="2">
        <v>39243</v>
      </c>
      <c r="B485" s="3">
        <v>1.7000000000000002</v>
      </c>
      <c r="C485" s="4">
        <v>39243</v>
      </c>
      <c r="D485">
        <f t="shared" si="8"/>
        <v>2007</v>
      </c>
    </row>
    <row r="486" spans="1:4" x14ac:dyDescent="0.3">
      <c r="A486" s="2">
        <v>39244</v>
      </c>
      <c r="B486" s="3">
        <v>1.1000000000000001</v>
      </c>
      <c r="C486" s="4">
        <v>39244</v>
      </c>
      <c r="D486">
        <f t="shared" si="8"/>
        <v>2007</v>
      </c>
    </row>
    <row r="487" spans="1:4" x14ac:dyDescent="0.3">
      <c r="A487" s="2">
        <v>39256</v>
      </c>
      <c r="B487" s="3">
        <v>1.2</v>
      </c>
      <c r="C487" s="4">
        <v>39256</v>
      </c>
      <c r="D487">
        <f t="shared" si="8"/>
        <v>2007</v>
      </c>
    </row>
    <row r="488" spans="1:4" x14ac:dyDescent="0.3">
      <c r="A488" s="2">
        <v>39265</v>
      </c>
      <c r="B488" s="3">
        <v>1.4</v>
      </c>
      <c r="C488" s="4">
        <v>39265</v>
      </c>
      <c r="D488">
        <f t="shared" si="8"/>
        <v>2007</v>
      </c>
    </row>
    <row r="489" spans="1:4" x14ac:dyDescent="0.3">
      <c r="A489" s="2">
        <v>39309</v>
      </c>
      <c r="B489" s="3">
        <v>1.5</v>
      </c>
      <c r="C489" s="4">
        <v>39309</v>
      </c>
      <c r="D489">
        <f t="shared" si="8"/>
        <v>2007</v>
      </c>
    </row>
    <row r="490" spans="1:4" x14ac:dyDescent="0.3">
      <c r="A490" s="2">
        <v>39342</v>
      </c>
      <c r="B490" s="3">
        <v>1.5</v>
      </c>
      <c r="C490" s="4">
        <v>39342</v>
      </c>
      <c r="D490">
        <f t="shared" si="8"/>
        <v>2007</v>
      </c>
    </row>
    <row r="491" spans="1:4" x14ac:dyDescent="0.3">
      <c r="A491" s="2">
        <v>39343</v>
      </c>
      <c r="B491" s="3">
        <v>0.9</v>
      </c>
      <c r="C491" s="4">
        <v>39343</v>
      </c>
      <c r="D491">
        <f t="shared" si="8"/>
        <v>2007</v>
      </c>
    </row>
    <row r="492" spans="1:4" x14ac:dyDescent="0.3">
      <c r="A492" s="2">
        <v>39353</v>
      </c>
      <c r="B492" s="3">
        <v>1.2</v>
      </c>
      <c r="C492" s="4">
        <v>39353</v>
      </c>
      <c r="D492">
        <f t="shared" si="8"/>
        <v>2007</v>
      </c>
    </row>
    <row r="493" spans="1:4" x14ac:dyDescent="0.3">
      <c r="A493" s="2">
        <v>39355</v>
      </c>
      <c r="B493" s="3">
        <v>2.1</v>
      </c>
      <c r="C493" s="4">
        <v>39355</v>
      </c>
      <c r="D493">
        <f t="shared" si="8"/>
        <v>2007</v>
      </c>
    </row>
    <row r="494" spans="1:4" x14ac:dyDescent="0.3">
      <c r="A494" s="2">
        <v>39382</v>
      </c>
      <c r="B494" s="3">
        <v>2</v>
      </c>
      <c r="C494" s="4">
        <v>39382</v>
      </c>
      <c r="D494">
        <f t="shared" si="8"/>
        <v>2007</v>
      </c>
    </row>
    <row r="495" spans="1:4" x14ac:dyDescent="0.3">
      <c r="A495" s="2">
        <v>39399</v>
      </c>
      <c r="B495" s="3">
        <v>1.7000000000000002</v>
      </c>
      <c r="C495" s="4">
        <v>39399</v>
      </c>
      <c r="D495">
        <f t="shared" si="8"/>
        <v>2007</v>
      </c>
    </row>
    <row r="496" spans="1:4" x14ac:dyDescent="0.3">
      <c r="A496" s="2">
        <v>39416</v>
      </c>
      <c r="B496" s="3">
        <v>1.5</v>
      </c>
      <c r="C496" s="4">
        <v>39416</v>
      </c>
      <c r="D496">
        <f t="shared" si="8"/>
        <v>2007</v>
      </c>
    </row>
    <row r="497" spans="1:4" x14ac:dyDescent="0.3">
      <c r="A497" s="2">
        <v>39426</v>
      </c>
      <c r="B497" s="3">
        <v>0.7</v>
      </c>
      <c r="C497" s="4">
        <v>39426</v>
      </c>
      <c r="D497">
        <f t="shared" si="8"/>
        <v>2007</v>
      </c>
    </row>
    <row r="498" spans="1:4" x14ac:dyDescent="0.3">
      <c r="A498" s="2">
        <v>39449</v>
      </c>
      <c r="B498" s="3">
        <v>1.4</v>
      </c>
      <c r="C498" s="4">
        <v>39449</v>
      </c>
      <c r="D498">
        <f t="shared" si="8"/>
        <v>2008</v>
      </c>
    </row>
    <row r="499" spans="1:4" x14ac:dyDescent="0.3">
      <c r="A499" s="2">
        <v>39452</v>
      </c>
      <c r="B499" s="3">
        <v>1.7000000000000002</v>
      </c>
      <c r="C499" s="4">
        <v>39452</v>
      </c>
      <c r="D499">
        <f t="shared" si="8"/>
        <v>2008</v>
      </c>
    </row>
    <row r="500" spans="1:4" x14ac:dyDescent="0.3">
      <c r="A500" s="2">
        <v>39454</v>
      </c>
      <c r="B500" s="3">
        <v>1.1000000000000001</v>
      </c>
      <c r="C500" s="4">
        <v>39454</v>
      </c>
      <c r="D500">
        <f t="shared" si="8"/>
        <v>2008</v>
      </c>
    </row>
    <row r="501" spans="1:4" x14ac:dyDescent="0.3">
      <c r="A501" s="2">
        <v>39471</v>
      </c>
      <c r="B501" s="3">
        <v>1.5</v>
      </c>
      <c r="C501" s="4">
        <v>39471</v>
      </c>
      <c r="D501">
        <f t="shared" si="8"/>
        <v>2008</v>
      </c>
    </row>
    <row r="502" spans="1:4" x14ac:dyDescent="0.3">
      <c r="A502" s="2">
        <v>39490</v>
      </c>
      <c r="B502" s="3">
        <v>0.9</v>
      </c>
      <c r="C502" s="4">
        <v>39490</v>
      </c>
      <c r="D502">
        <f t="shared" si="8"/>
        <v>2008</v>
      </c>
    </row>
    <row r="503" spans="1:4" x14ac:dyDescent="0.3">
      <c r="A503" s="2">
        <v>39495</v>
      </c>
      <c r="B503" s="3">
        <v>1.8</v>
      </c>
      <c r="C503" s="4">
        <v>39495</v>
      </c>
      <c r="D503">
        <f t="shared" si="8"/>
        <v>2008</v>
      </c>
    </row>
    <row r="504" spans="1:4" x14ac:dyDescent="0.3">
      <c r="A504" s="2">
        <v>39497</v>
      </c>
      <c r="B504" s="3">
        <v>0.9</v>
      </c>
      <c r="C504" s="4">
        <v>39497</v>
      </c>
      <c r="D504">
        <f t="shared" si="8"/>
        <v>2008</v>
      </c>
    </row>
    <row r="505" spans="1:4" x14ac:dyDescent="0.3">
      <c r="A505" s="2">
        <v>39526</v>
      </c>
      <c r="B505" s="3">
        <v>1.2</v>
      </c>
      <c r="C505" s="4">
        <v>39526</v>
      </c>
      <c r="D505">
        <f t="shared" si="8"/>
        <v>2008</v>
      </c>
    </row>
    <row r="506" spans="1:4" x14ac:dyDescent="0.3">
      <c r="A506" s="2">
        <v>39536</v>
      </c>
      <c r="B506" s="3">
        <v>1.4</v>
      </c>
      <c r="C506" s="4">
        <v>39536</v>
      </c>
      <c r="D506">
        <f t="shared" si="8"/>
        <v>2008</v>
      </c>
    </row>
    <row r="507" spans="1:4" x14ac:dyDescent="0.3">
      <c r="A507" s="2">
        <v>39538</v>
      </c>
      <c r="B507" s="3">
        <v>1.2</v>
      </c>
      <c r="C507" s="4">
        <v>39538</v>
      </c>
      <c r="D507">
        <f t="shared" si="8"/>
        <v>2008</v>
      </c>
    </row>
    <row r="508" spans="1:4" x14ac:dyDescent="0.3">
      <c r="A508" s="2">
        <v>39540</v>
      </c>
      <c r="B508" s="3">
        <v>2.5</v>
      </c>
      <c r="C508" s="4">
        <v>39540</v>
      </c>
      <c r="D508">
        <f t="shared" si="8"/>
        <v>2008</v>
      </c>
    </row>
    <row r="509" spans="1:4" x14ac:dyDescent="0.3">
      <c r="A509" s="2">
        <v>39540</v>
      </c>
      <c r="B509" s="3">
        <v>1.9</v>
      </c>
      <c r="C509" s="4">
        <v>39540</v>
      </c>
      <c r="D509">
        <f t="shared" si="8"/>
        <v>2008</v>
      </c>
    </row>
    <row r="510" spans="1:4" x14ac:dyDescent="0.3">
      <c r="A510" s="2">
        <v>39545</v>
      </c>
      <c r="B510" s="3">
        <v>1.2</v>
      </c>
      <c r="C510" s="4">
        <v>39545</v>
      </c>
      <c r="D510">
        <f t="shared" si="8"/>
        <v>2008</v>
      </c>
    </row>
    <row r="511" spans="1:4" x14ac:dyDescent="0.3">
      <c r="A511" s="2">
        <v>39549</v>
      </c>
      <c r="B511" s="3">
        <v>1.1000000000000001</v>
      </c>
      <c r="C511" s="4">
        <v>39549</v>
      </c>
      <c r="D511">
        <f t="shared" si="8"/>
        <v>2008</v>
      </c>
    </row>
    <row r="512" spans="1:4" x14ac:dyDescent="0.3">
      <c r="A512" s="2">
        <v>39553</v>
      </c>
      <c r="B512" s="3">
        <v>0.9</v>
      </c>
      <c r="C512" s="4">
        <v>39553</v>
      </c>
      <c r="D512">
        <f t="shared" si="8"/>
        <v>2008</v>
      </c>
    </row>
    <row r="513" spans="1:4" x14ac:dyDescent="0.3">
      <c r="A513" s="2">
        <v>39560</v>
      </c>
      <c r="B513" s="3">
        <v>1.8</v>
      </c>
      <c r="C513" s="4">
        <v>39560</v>
      </c>
      <c r="D513">
        <f t="shared" si="8"/>
        <v>2008</v>
      </c>
    </row>
    <row r="514" spans="1:4" x14ac:dyDescent="0.3">
      <c r="A514" s="2">
        <v>39566</v>
      </c>
      <c r="B514" s="3">
        <v>1.3</v>
      </c>
      <c r="C514" s="4">
        <v>39566</v>
      </c>
      <c r="D514">
        <f t="shared" si="8"/>
        <v>2008</v>
      </c>
    </row>
    <row r="515" spans="1:4" x14ac:dyDescent="0.3">
      <c r="A515" s="2">
        <v>39573</v>
      </c>
      <c r="B515" s="3">
        <v>1</v>
      </c>
      <c r="C515" s="4">
        <v>39573</v>
      </c>
      <c r="D515">
        <f t="shared" ref="D515:D578" si="9">YEAR(C515)</f>
        <v>2008</v>
      </c>
    </row>
    <row r="516" spans="1:4" x14ac:dyDescent="0.3">
      <c r="A516" s="2">
        <v>39577</v>
      </c>
      <c r="B516" s="3">
        <v>1.3</v>
      </c>
      <c r="C516" s="4">
        <v>39577</v>
      </c>
      <c r="D516">
        <f t="shared" si="9"/>
        <v>2008</v>
      </c>
    </row>
    <row r="517" spans="1:4" x14ac:dyDescent="0.3">
      <c r="A517" s="2">
        <v>39578</v>
      </c>
      <c r="B517" s="3">
        <v>1.2</v>
      </c>
      <c r="C517" s="4">
        <v>39578</v>
      </c>
      <c r="D517">
        <f t="shared" si="9"/>
        <v>2008</v>
      </c>
    </row>
    <row r="518" spans="1:4" x14ac:dyDescent="0.3">
      <c r="A518" s="2">
        <v>39586</v>
      </c>
      <c r="B518" s="3">
        <v>2.2000000000000002</v>
      </c>
      <c r="C518" s="4">
        <v>39586</v>
      </c>
      <c r="D518">
        <f t="shared" si="9"/>
        <v>2008</v>
      </c>
    </row>
    <row r="519" spans="1:4" x14ac:dyDescent="0.3">
      <c r="A519" s="2">
        <v>39587</v>
      </c>
      <c r="B519" s="3">
        <v>1.9</v>
      </c>
      <c r="C519" s="4">
        <v>39587</v>
      </c>
      <c r="D519">
        <f t="shared" si="9"/>
        <v>2008</v>
      </c>
    </row>
    <row r="520" spans="1:4" x14ac:dyDescent="0.3">
      <c r="A520" s="2">
        <v>39598</v>
      </c>
      <c r="B520" s="3">
        <v>1.3</v>
      </c>
      <c r="C520" s="4">
        <v>39598</v>
      </c>
      <c r="D520">
        <f t="shared" si="9"/>
        <v>2008</v>
      </c>
    </row>
    <row r="521" spans="1:4" x14ac:dyDescent="0.3">
      <c r="A521" s="2">
        <v>39600</v>
      </c>
      <c r="B521" s="3">
        <v>1.3</v>
      </c>
      <c r="C521" s="4">
        <v>39600</v>
      </c>
      <c r="D521">
        <f t="shared" si="9"/>
        <v>2008</v>
      </c>
    </row>
    <row r="522" spans="1:4" x14ac:dyDescent="0.3">
      <c r="A522" s="2">
        <v>39609</v>
      </c>
      <c r="B522" s="3">
        <v>0.9</v>
      </c>
      <c r="C522" s="4">
        <v>39609</v>
      </c>
      <c r="D522">
        <f t="shared" si="9"/>
        <v>2008</v>
      </c>
    </row>
    <row r="523" spans="1:4" x14ac:dyDescent="0.3">
      <c r="A523" s="2">
        <v>39614</v>
      </c>
      <c r="B523" s="3">
        <v>2.1</v>
      </c>
      <c r="C523" s="4">
        <v>39614</v>
      </c>
      <c r="D523">
        <f t="shared" si="9"/>
        <v>2008</v>
      </c>
    </row>
    <row r="524" spans="1:4" x14ac:dyDescent="0.3">
      <c r="A524" s="2">
        <v>39621</v>
      </c>
      <c r="B524" s="3">
        <v>0.9</v>
      </c>
      <c r="C524" s="4">
        <v>39621</v>
      </c>
      <c r="D524">
        <f t="shared" si="9"/>
        <v>2008</v>
      </c>
    </row>
    <row r="525" spans="1:4" x14ac:dyDescent="0.3">
      <c r="A525" s="2">
        <v>39622</v>
      </c>
      <c r="B525" s="3">
        <v>1.1000000000000001</v>
      </c>
      <c r="C525" s="4">
        <v>39622</v>
      </c>
      <c r="D525">
        <f t="shared" si="9"/>
        <v>2008</v>
      </c>
    </row>
    <row r="526" spans="1:4" x14ac:dyDescent="0.3">
      <c r="A526" s="2">
        <v>39639</v>
      </c>
      <c r="B526" s="3">
        <v>2.5</v>
      </c>
      <c r="C526" s="4">
        <v>39639</v>
      </c>
      <c r="D526">
        <f t="shared" si="9"/>
        <v>2008</v>
      </c>
    </row>
    <row r="527" spans="1:4" x14ac:dyDescent="0.3">
      <c r="A527" s="2">
        <v>39652</v>
      </c>
      <c r="B527" s="3">
        <v>1.2</v>
      </c>
      <c r="C527" s="4">
        <v>39652</v>
      </c>
      <c r="D527">
        <f t="shared" si="9"/>
        <v>2008</v>
      </c>
    </row>
    <row r="528" spans="1:4" x14ac:dyDescent="0.3">
      <c r="A528" s="2">
        <v>39665</v>
      </c>
      <c r="B528" s="3">
        <v>2</v>
      </c>
      <c r="C528" s="4">
        <v>39665</v>
      </c>
      <c r="D528">
        <f t="shared" si="9"/>
        <v>2008</v>
      </c>
    </row>
    <row r="529" spans="1:4" x14ac:dyDescent="0.3">
      <c r="A529" s="2">
        <v>39683</v>
      </c>
      <c r="B529" s="3">
        <v>0.9</v>
      </c>
      <c r="C529" s="4">
        <v>39683</v>
      </c>
      <c r="D529">
        <f t="shared" si="9"/>
        <v>2008</v>
      </c>
    </row>
    <row r="530" spans="1:4" x14ac:dyDescent="0.3">
      <c r="A530" s="2">
        <v>39686</v>
      </c>
      <c r="B530" s="3">
        <v>2.2999999999999998</v>
      </c>
      <c r="C530" s="4">
        <v>39686</v>
      </c>
      <c r="D530">
        <f t="shared" si="9"/>
        <v>2008</v>
      </c>
    </row>
    <row r="531" spans="1:4" x14ac:dyDescent="0.3">
      <c r="A531" s="2">
        <v>39705</v>
      </c>
      <c r="B531" s="3">
        <v>1.1000000000000001</v>
      </c>
      <c r="C531" s="4">
        <v>39705</v>
      </c>
      <c r="D531">
        <f t="shared" si="9"/>
        <v>2008</v>
      </c>
    </row>
    <row r="532" spans="1:4" x14ac:dyDescent="0.3">
      <c r="A532" s="2">
        <v>39706</v>
      </c>
      <c r="B532" s="3">
        <v>1</v>
      </c>
      <c r="C532" s="4">
        <v>39706</v>
      </c>
      <c r="D532">
        <f t="shared" si="9"/>
        <v>2008</v>
      </c>
    </row>
    <row r="533" spans="1:4" x14ac:dyDescent="0.3">
      <c r="A533" s="2">
        <v>39711</v>
      </c>
      <c r="B533" s="3">
        <v>1.3</v>
      </c>
      <c r="C533" s="4">
        <v>39711</v>
      </c>
      <c r="D533">
        <f t="shared" si="9"/>
        <v>2008</v>
      </c>
    </row>
    <row r="534" spans="1:4" x14ac:dyDescent="0.3">
      <c r="A534" s="2">
        <v>39720</v>
      </c>
      <c r="B534" s="3">
        <v>1.8</v>
      </c>
      <c r="C534" s="4">
        <v>39720</v>
      </c>
      <c r="D534">
        <f t="shared" si="9"/>
        <v>2008</v>
      </c>
    </row>
    <row r="535" spans="1:4" x14ac:dyDescent="0.3">
      <c r="A535" s="2">
        <v>39732</v>
      </c>
      <c r="B535" s="3">
        <v>2.6</v>
      </c>
      <c r="C535" s="4">
        <v>39732</v>
      </c>
      <c r="D535">
        <f t="shared" si="9"/>
        <v>2008</v>
      </c>
    </row>
    <row r="536" spans="1:4" x14ac:dyDescent="0.3">
      <c r="A536" s="2">
        <v>39747</v>
      </c>
      <c r="B536" s="3">
        <v>1.7000000000000002</v>
      </c>
      <c r="C536" s="4">
        <v>39747</v>
      </c>
      <c r="D536">
        <f t="shared" si="9"/>
        <v>2008</v>
      </c>
    </row>
    <row r="537" spans="1:4" x14ac:dyDescent="0.3">
      <c r="A537" s="2">
        <v>39747</v>
      </c>
      <c r="B537" s="3">
        <v>1.1000000000000001</v>
      </c>
      <c r="C537" s="4">
        <v>39747</v>
      </c>
      <c r="D537">
        <f t="shared" si="9"/>
        <v>2008</v>
      </c>
    </row>
    <row r="538" spans="1:4" x14ac:dyDescent="0.3">
      <c r="A538" s="2">
        <v>39750</v>
      </c>
      <c r="B538" s="3">
        <v>1.4</v>
      </c>
      <c r="C538" s="4">
        <v>39750</v>
      </c>
      <c r="D538">
        <f t="shared" si="9"/>
        <v>2008</v>
      </c>
    </row>
    <row r="539" spans="1:4" x14ac:dyDescent="0.3">
      <c r="A539" s="2">
        <v>39751</v>
      </c>
      <c r="B539" s="3">
        <v>3.2</v>
      </c>
      <c r="C539" s="4">
        <v>39751</v>
      </c>
      <c r="D539">
        <f t="shared" si="9"/>
        <v>2008</v>
      </c>
    </row>
    <row r="540" spans="1:4" x14ac:dyDescent="0.3">
      <c r="A540" s="2">
        <v>39759</v>
      </c>
      <c r="B540" s="3">
        <v>2.2000000000000002</v>
      </c>
      <c r="C540" s="4">
        <v>39759</v>
      </c>
      <c r="D540">
        <f t="shared" si="9"/>
        <v>2008</v>
      </c>
    </row>
    <row r="541" spans="1:4" x14ac:dyDescent="0.3">
      <c r="A541" s="2">
        <v>39762</v>
      </c>
      <c r="B541" s="3">
        <v>0.7</v>
      </c>
      <c r="C541" s="4">
        <v>39762</v>
      </c>
      <c r="D541">
        <f t="shared" si="9"/>
        <v>2008</v>
      </c>
    </row>
    <row r="542" spans="1:4" x14ac:dyDescent="0.3">
      <c r="A542" s="2">
        <v>39768</v>
      </c>
      <c r="B542" s="3">
        <v>1.2</v>
      </c>
      <c r="C542" s="4">
        <v>39768</v>
      </c>
      <c r="D542">
        <f t="shared" si="9"/>
        <v>2008</v>
      </c>
    </row>
    <row r="543" spans="1:4" x14ac:dyDescent="0.3">
      <c r="A543" s="2">
        <v>39792</v>
      </c>
      <c r="B543" s="3">
        <v>1.1000000000000001</v>
      </c>
      <c r="C543" s="4">
        <v>39792</v>
      </c>
      <c r="D543">
        <f t="shared" si="9"/>
        <v>2008</v>
      </c>
    </row>
    <row r="544" spans="1:4" x14ac:dyDescent="0.3">
      <c r="A544" s="2">
        <v>39797</v>
      </c>
      <c r="B544" s="3">
        <v>1.5</v>
      </c>
      <c r="C544" s="4">
        <v>39797</v>
      </c>
      <c r="D544">
        <f t="shared" si="9"/>
        <v>2008</v>
      </c>
    </row>
    <row r="545" spans="1:4" x14ac:dyDescent="0.3">
      <c r="A545" s="2">
        <v>39805</v>
      </c>
      <c r="B545" s="3">
        <v>1.4</v>
      </c>
      <c r="C545" s="4">
        <v>39805</v>
      </c>
      <c r="D545">
        <f t="shared" si="9"/>
        <v>2008</v>
      </c>
    </row>
    <row r="546" spans="1:4" x14ac:dyDescent="0.3">
      <c r="A546" s="2">
        <v>39806</v>
      </c>
      <c r="B546" s="3">
        <v>1.2</v>
      </c>
      <c r="C546" s="4">
        <v>39806</v>
      </c>
      <c r="D546">
        <f t="shared" si="9"/>
        <v>2008</v>
      </c>
    </row>
    <row r="547" spans="1:4" x14ac:dyDescent="0.3">
      <c r="A547" s="2">
        <v>39814</v>
      </c>
      <c r="B547" s="3">
        <v>1.7000000000000002</v>
      </c>
      <c r="C547" s="4">
        <v>39814</v>
      </c>
      <c r="D547">
        <f t="shared" si="9"/>
        <v>2009</v>
      </c>
    </row>
    <row r="548" spans="1:4" x14ac:dyDescent="0.3">
      <c r="A548" s="2">
        <v>39814</v>
      </c>
      <c r="B548" s="3">
        <v>1.5</v>
      </c>
      <c r="C548" s="4">
        <v>39814</v>
      </c>
      <c r="D548">
        <f t="shared" si="9"/>
        <v>2009</v>
      </c>
    </row>
    <row r="549" spans="1:4" x14ac:dyDescent="0.3">
      <c r="A549" s="2">
        <v>39814</v>
      </c>
      <c r="B549" s="3">
        <v>1.2</v>
      </c>
      <c r="C549" s="4">
        <v>39814</v>
      </c>
      <c r="D549">
        <f t="shared" si="9"/>
        <v>2009</v>
      </c>
    </row>
    <row r="550" spans="1:4" x14ac:dyDescent="0.3">
      <c r="A550" s="2">
        <v>39821</v>
      </c>
      <c r="B550" s="3">
        <v>1.7000000000000002</v>
      </c>
      <c r="C550" s="4">
        <v>39821</v>
      </c>
      <c r="D550">
        <f t="shared" si="9"/>
        <v>2009</v>
      </c>
    </row>
    <row r="551" spans="1:4" x14ac:dyDescent="0.3">
      <c r="A551" s="2">
        <v>39822</v>
      </c>
      <c r="B551" s="3">
        <v>1.9</v>
      </c>
      <c r="C551" s="4">
        <v>39822</v>
      </c>
      <c r="D551">
        <f t="shared" si="9"/>
        <v>2009</v>
      </c>
    </row>
    <row r="552" spans="1:4" x14ac:dyDescent="0.3">
      <c r="A552" s="2">
        <v>39828</v>
      </c>
      <c r="B552" s="3">
        <v>1</v>
      </c>
      <c r="C552" s="4">
        <v>39828</v>
      </c>
      <c r="D552">
        <f t="shared" si="9"/>
        <v>2009</v>
      </c>
    </row>
    <row r="553" spans="1:4" x14ac:dyDescent="0.3">
      <c r="A553" s="2">
        <v>39830</v>
      </c>
      <c r="B553" s="3">
        <v>1.1000000000000001</v>
      </c>
      <c r="C553" s="4">
        <v>39830</v>
      </c>
      <c r="D553">
        <f t="shared" si="9"/>
        <v>2009</v>
      </c>
    </row>
    <row r="554" spans="1:4" x14ac:dyDescent="0.3">
      <c r="A554" s="2">
        <v>39845</v>
      </c>
      <c r="B554" s="3">
        <v>2.2000000000000002</v>
      </c>
      <c r="C554" s="4">
        <v>39845</v>
      </c>
      <c r="D554">
        <f t="shared" si="9"/>
        <v>2009</v>
      </c>
    </row>
    <row r="555" spans="1:4" x14ac:dyDescent="0.3">
      <c r="A555" s="2">
        <v>39847</v>
      </c>
      <c r="B555" s="3">
        <v>1.2</v>
      </c>
      <c r="C555" s="4">
        <v>39847</v>
      </c>
      <c r="D555">
        <f t="shared" si="9"/>
        <v>2009</v>
      </c>
    </row>
    <row r="556" spans="1:4" x14ac:dyDescent="0.3">
      <c r="A556" s="2">
        <v>39848</v>
      </c>
      <c r="B556" s="3">
        <v>1.7000000000000002</v>
      </c>
      <c r="C556" s="4">
        <v>39848</v>
      </c>
      <c r="D556">
        <f t="shared" si="9"/>
        <v>2009</v>
      </c>
    </row>
    <row r="557" spans="1:4" x14ac:dyDescent="0.3">
      <c r="A557" s="2">
        <v>39849</v>
      </c>
      <c r="B557" s="3">
        <v>1.1000000000000001</v>
      </c>
      <c r="C557" s="4">
        <v>39849</v>
      </c>
      <c r="D557">
        <f t="shared" si="9"/>
        <v>2009</v>
      </c>
    </row>
    <row r="558" spans="1:4" x14ac:dyDescent="0.3">
      <c r="A558" s="2">
        <v>39860</v>
      </c>
      <c r="B558" s="3">
        <v>1.4</v>
      </c>
      <c r="C558" s="4">
        <v>39860</v>
      </c>
      <c r="D558">
        <f t="shared" si="9"/>
        <v>2009</v>
      </c>
    </row>
    <row r="559" spans="1:4" x14ac:dyDescent="0.3">
      <c r="A559" s="2">
        <v>39866</v>
      </c>
      <c r="B559" s="3">
        <v>0.8</v>
      </c>
      <c r="C559" s="4">
        <v>39866</v>
      </c>
      <c r="D559">
        <f t="shared" si="9"/>
        <v>2009</v>
      </c>
    </row>
    <row r="560" spans="1:4" x14ac:dyDescent="0.3">
      <c r="A560" s="2">
        <v>39867</v>
      </c>
      <c r="B560" s="3">
        <v>1</v>
      </c>
      <c r="C560" s="4">
        <v>39867</v>
      </c>
      <c r="D560">
        <f t="shared" si="9"/>
        <v>2009</v>
      </c>
    </row>
    <row r="561" spans="1:4" x14ac:dyDescent="0.3">
      <c r="A561" s="2">
        <v>39870</v>
      </c>
      <c r="B561" s="3">
        <v>1.1000000000000001</v>
      </c>
      <c r="C561" s="4">
        <v>39870</v>
      </c>
      <c r="D561">
        <f t="shared" si="9"/>
        <v>2009</v>
      </c>
    </row>
    <row r="562" spans="1:4" x14ac:dyDescent="0.3">
      <c r="A562" s="2">
        <v>39870</v>
      </c>
      <c r="B562" s="3">
        <v>0.5</v>
      </c>
      <c r="C562" s="4">
        <v>39870</v>
      </c>
      <c r="D562">
        <f t="shared" si="9"/>
        <v>2009</v>
      </c>
    </row>
    <row r="563" spans="1:4" x14ac:dyDescent="0.3">
      <c r="A563" s="2">
        <v>39877</v>
      </c>
      <c r="B563" s="3">
        <v>0.8</v>
      </c>
      <c r="C563" s="4">
        <v>39877</v>
      </c>
      <c r="D563">
        <f t="shared" si="9"/>
        <v>2009</v>
      </c>
    </row>
    <row r="564" spans="1:4" x14ac:dyDescent="0.3">
      <c r="A564" s="2">
        <v>39884</v>
      </c>
      <c r="B564" s="3">
        <v>0.60000000000000009</v>
      </c>
      <c r="C564" s="4">
        <v>39884</v>
      </c>
      <c r="D564">
        <f t="shared" si="9"/>
        <v>2009</v>
      </c>
    </row>
    <row r="565" spans="1:4" x14ac:dyDescent="0.3">
      <c r="A565" s="2">
        <v>39884</v>
      </c>
      <c r="B565" s="3">
        <v>0.60000000000000009</v>
      </c>
      <c r="C565" s="4">
        <v>39884</v>
      </c>
      <c r="D565">
        <f t="shared" si="9"/>
        <v>2009</v>
      </c>
    </row>
    <row r="566" spans="1:4" x14ac:dyDescent="0.3">
      <c r="A566" s="2">
        <v>39884</v>
      </c>
      <c r="B566" s="3">
        <v>0.5</v>
      </c>
      <c r="C566" s="4">
        <v>39884</v>
      </c>
      <c r="D566">
        <f t="shared" si="9"/>
        <v>2009</v>
      </c>
    </row>
    <row r="567" spans="1:4" x14ac:dyDescent="0.3">
      <c r="A567" s="2">
        <v>39884</v>
      </c>
      <c r="B567" s="3">
        <v>0.8</v>
      </c>
      <c r="C567" s="4">
        <v>39884</v>
      </c>
      <c r="D567">
        <f t="shared" si="9"/>
        <v>2009</v>
      </c>
    </row>
    <row r="568" spans="1:4" x14ac:dyDescent="0.3">
      <c r="A568" s="2">
        <v>39885</v>
      </c>
      <c r="B568" s="3">
        <v>1.2</v>
      </c>
      <c r="C568" s="4">
        <v>39885</v>
      </c>
      <c r="D568">
        <f t="shared" si="9"/>
        <v>2009</v>
      </c>
    </row>
    <row r="569" spans="1:4" x14ac:dyDescent="0.3">
      <c r="A569" s="2">
        <v>39886</v>
      </c>
      <c r="B569" s="3">
        <v>1</v>
      </c>
      <c r="C569" s="4">
        <v>39886</v>
      </c>
      <c r="D569">
        <f t="shared" si="9"/>
        <v>2009</v>
      </c>
    </row>
    <row r="570" spans="1:4" x14ac:dyDescent="0.3">
      <c r="A570" s="2">
        <v>39886</v>
      </c>
      <c r="B570" s="3">
        <v>0.5</v>
      </c>
      <c r="C570" s="4">
        <v>39886</v>
      </c>
      <c r="D570">
        <f t="shared" si="9"/>
        <v>2009</v>
      </c>
    </row>
    <row r="571" spans="1:4" x14ac:dyDescent="0.3">
      <c r="A571" s="2">
        <v>39886</v>
      </c>
      <c r="B571" s="3">
        <v>1</v>
      </c>
      <c r="C571" s="4">
        <v>39886</v>
      </c>
      <c r="D571">
        <f t="shared" si="9"/>
        <v>2009</v>
      </c>
    </row>
    <row r="572" spans="1:4" x14ac:dyDescent="0.3">
      <c r="A572" s="2">
        <v>39889</v>
      </c>
      <c r="B572" s="3">
        <v>0.9</v>
      </c>
      <c r="C572" s="4">
        <v>39889</v>
      </c>
      <c r="D572">
        <f t="shared" si="9"/>
        <v>2009</v>
      </c>
    </row>
    <row r="573" spans="1:4" x14ac:dyDescent="0.3">
      <c r="A573" s="2">
        <v>39889</v>
      </c>
      <c r="B573" s="3">
        <v>0.9</v>
      </c>
      <c r="C573" s="4">
        <v>39889</v>
      </c>
      <c r="D573">
        <f t="shared" si="9"/>
        <v>2009</v>
      </c>
    </row>
    <row r="574" spans="1:4" x14ac:dyDescent="0.3">
      <c r="A574" s="2">
        <v>39889</v>
      </c>
      <c r="B574" s="3">
        <v>1</v>
      </c>
      <c r="C574" s="4">
        <v>39889</v>
      </c>
      <c r="D574">
        <f t="shared" si="9"/>
        <v>2009</v>
      </c>
    </row>
    <row r="575" spans="1:4" x14ac:dyDescent="0.3">
      <c r="A575" s="2">
        <v>39889</v>
      </c>
      <c r="B575" s="3">
        <v>1</v>
      </c>
      <c r="C575" s="4">
        <v>39889</v>
      </c>
      <c r="D575">
        <f t="shared" si="9"/>
        <v>2009</v>
      </c>
    </row>
    <row r="576" spans="1:4" x14ac:dyDescent="0.3">
      <c r="A576" s="2">
        <v>39889</v>
      </c>
      <c r="B576" s="3">
        <v>1</v>
      </c>
      <c r="C576" s="4">
        <v>39889</v>
      </c>
      <c r="D576">
        <f t="shared" si="9"/>
        <v>2009</v>
      </c>
    </row>
    <row r="577" spans="1:4" x14ac:dyDescent="0.3">
      <c r="A577" s="2">
        <v>39889</v>
      </c>
      <c r="B577" s="3">
        <v>0.7</v>
      </c>
      <c r="C577" s="4">
        <v>39889</v>
      </c>
      <c r="D577">
        <f t="shared" si="9"/>
        <v>2009</v>
      </c>
    </row>
    <row r="578" spans="1:4" x14ac:dyDescent="0.3">
      <c r="A578" s="2">
        <v>39889</v>
      </c>
      <c r="B578" s="3">
        <v>0.7</v>
      </c>
      <c r="C578" s="4">
        <v>39889</v>
      </c>
      <c r="D578">
        <f t="shared" si="9"/>
        <v>2009</v>
      </c>
    </row>
    <row r="579" spans="1:4" x14ac:dyDescent="0.3">
      <c r="A579" s="2">
        <v>39889</v>
      </c>
      <c r="B579" s="3">
        <v>0.8</v>
      </c>
      <c r="C579" s="4">
        <v>39889</v>
      </c>
      <c r="D579">
        <f t="shared" ref="D579:D642" si="10">YEAR(C579)</f>
        <v>2009</v>
      </c>
    </row>
    <row r="580" spans="1:4" x14ac:dyDescent="0.3">
      <c r="A580" s="2">
        <v>39889</v>
      </c>
      <c r="B580" s="3">
        <v>1.1000000000000001</v>
      </c>
      <c r="C580" s="4">
        <v>39889</v>
      </c>
      <c r="D580">
        <f t="shared" si="10"/>
        <v>2009</v>
      </c>
    </row>
    <row r="581" spans="1:4" x14ac:dyDescent="0.3">
      <c r="A581" s="2">
        <v>39889</v>
      </c>
      <c r="B581" s="3">
        <v>0.4</v>
      </c>
      <c r="C581" s="4">
        <v>39889</v>
      </c>
      <c r="D581">
        <f t="shared" si="10"/>
        <v>2009</v>
      </c>
    </row>
    <row r="582" spans="1:4" x14ac:dyDescent="0.3">
      <c r="A582" s="2">
        <v>39889</v>
      </c>
      <c r="B582" s="3">
        <v>0.5</v>
      </c>
      <c r="C582" s="4">
        <v>39889</v>
      </c>
      <c r="D582">
        <f t="shared" si="10"/>
        <v>2009</v>
      </c>
    </row>
    <row r="583" spans="1:4" x14ac:dyDescent="0.3">
      <c r="A583" s="2">
        <v>39889</v>
      </c>
      <c r="B583" s="3">
        <v>1.4</v>
      </c>
      <c r="C583" s="4">
        <v>39889</v>
      </c>
      <c r="D583">
        <f t="shared" si="10"/>
        <v>2009</v>
      </c>
    </row>
    <row r="584" spans="1:4" x14ac:dyDescent="0.3">
      <c r="A584" s="2">
        <v>39889</v>
      </c>
      <c r="B584" s="3">
        <v>1.1000000000000001</v>
      </c>
      <c r="C584" s="4">
        <v>39889</v>
      </c>
      <c r="D584">
        <f t="shared" si="10"/>
        <v>2009</v>
      </c>
    </row>
    <row r="585" spans="1:4" x14ac:dyDescent="0.3">
      <c r="A585" s="2">
        <v>39889</v>
      </c>
      <c r="B585" s="3">
        <v>0.5</v>
      </c>
      <c r="C585" s="4">
        <v>39889</v>
      </c>
      <c r="D585">
        <f t="shared" si="10"/>
        <v>2009</v>
      </c>
    </row>
    <row r="586" spans="1:4" x14ac:dyDescent="0.3">
      <c r="A586" s="2">
        <v>39889</v>
      </c>
      <c r="B586" s="3">
        <v>0.5</v>
      </c>
      <c r="C586" s="4">
        <v>39889</v>
      </c>
      <c r="D586">
        <f t="shared" si="10"/>
        <v>2009</v>
      </c>
    </row>
    <row r="587" spans="1:4" x14ac:dyDescent="0.3">
      <c r="A587" s="2">
        <v>39889</v>
      </c>
      <c r="B587" s="3">
        <v>0.60000000000000009</v>
      </c>
      <c r="C587" s="4">
        <v>39889</v>
      </c>
      <c r="D587">
        <f t="shared" si="10"/>
        <v>2009</v>
      </c>
    </row>
    <row r="588" spans="1:4" x14ac:dyDescent="0.3">
      <c r="A588" s="2">
        <v>39889</v>
      </c>
      <c r="B588" s="3">
        <v>0.9</v>
      </c>
      <c r="C588" s="4">
        <v>39889</v>
      </c>
      <c r="D588">
        <f t="shared" si="10"/>
        <v>2009</v>
      </c>
    </row>
    <row r="589" spans="1:4" x14ac:dyDescent="0.3">
      <c r="A589" s="2">
        <v>39890</v>
      </c>
      <c r="B589" s="3">
        <v>0.9</v>
      </c>
      <c r="C589" s="4">
        <v>39890</v>
      </c>
      <c r="D589">
        <f t="shared" si="10"/>
        <v>2009</v>
      </c>
    </row>
    <row r="590" spans="1:4" x14ac:dyDescent="0.3">
      <c r="A590" s="2">
        <v>39890</v>
      </c>
      <c r="B590" s="3">
        <v>0.9</v>
      </c>
      <c r="C590" s="4">
        <v>39890</v>
      </c>
      <c r="D590">
        <f t="shared" si="10"/>
        <v>2009</v>
      </c>
    </row>
    <row r="591" spans="1:4" x14ac:dyDescent="0.3">
      <c r="A591" s="2">
        <v>39890</v>
      </c>
      <c r="B591" s="3">
        <v>0.60000000000000009</v>
      </c>
      <c r="C591" s="4">
        <v>39890</v>
      </c>
      <c r="D591">
        <f t="shared" si="10"/>
        <v>2009</v>
      </c>
    </row>
    <row r="592" spans="1:4" x14ac:dyDescent="0.3">
      <c r="A592" s="2">
        <v>39892</v>
      </c>
      <c r="B592" s="3">
        <v>0.60000000000000009</v>
      </c>
      <c r="C592" s="4">
        <v>39892</v>
      </c>
      <c r="D592">
        <f t="shared" si="10"/>
        <v>2009</v>
      </c>
    </row>
    <row r="593" spans="1:4" x14ac:dyDescent="0.3">
      <c r="A593" s="2">
        <v>39892</v>
      </c>
      <c r="B593" s="3">
        <v>0.5</v>
      </c>
      <c r="C593" s="4">
        <v>39892</v>
      </c>
      <c r="D593">
        <f t="shared" si="10"/>
        <v>2009</v>
      </c>
    </row>
    <row r="594" spans="1:4" x14ac:dyDescent="0.3">
      <c r="A594" s="2">
        <v>39892</v>
      </c>
      <c r="B594" s="3">
        <v>0.60000000000000009</v>
      </c>
      <c r="C594" s="4">
        <v>39892</v>
      </c>
      <c r="D594">
        <f t="shared" si="10"/>
        <v>2009</v>
      </c>
    </row>
    <row r="595" spans="1:4" x14ac:dyDescent="0.3">
      <c r="A595" s="2">
        <v>39892</v>
      </c>
      <c r="B595" s="3">
        <v>0.5</v>
      </c>
      <c r="C595" s="4">
        <v>39892</v>
      </c>
      <c r="D595">
        <f t="shared" si="10"/>
        <v>2009</v>
      </c>
    </row>
    <row r="596" spans="1:4" x14ac:dyDescent="0.3">
      <c r="A596" s="2">
        <v>39892</v>
      </c>
      <c r="B596" s="3">
        <v>0.4</v>
      </c>
      <c r="C596" s="4">
        <v>39892</v>
      </c>
      <c r="D596">
        <f t="shared" si="10"/>
        <v>2009</v>
      </c>
    </row>
    <row r="597" spans="1:4" x14ac:dyDescent="0.3">
      <c r="A597" s="2">
        <v>39892</v>
      </c>
      <c r="B597" s="3">
        <v>0.5</v>
      </c>
      <c r="C597" s="4">
        <v>39892</v>
      </c>
      <c r="D597">
        <f t="shared" si="10"/>
        <v>2009</v>
      </c>
    </row>
    <row r="598" spans="1:4" x14ac:dyDescent="0.3">
      <c r="A598" s="2">
        <v>39893</v>
      </c>
      <c r="B598" s="3">
        <v>0.5</v>
      </c>
      <c r="C598" s="4">
        <v>39893</v>
      </c>
      <c r="D598">
        <f t="shared" si="10"/>
        <v>2009</v>
      </c>
    </row>
    <row r="599" spans="1:4" x14ac:dyDescent="0.3">
      <c r="A599" s="2">
        <v>39893</v>
      </c>
      <c r="B599" s="3">
        <v>0.2</v>
      </c>
      <c r="C599" s="4">
        <v>39893</v>
      </c>
      <c r="D599">
        <f t="shared" si="10"/>
        <v>2009</v>
      </c>
    </row>
    <row r="600" spans="1:4" x14ac:dyDescent="0.3">
      <c r="A600" s="2">
        <v>39894</v>
      </c>
      <c r="B600" s="3">
        <v>1.2</v>
      </c>
      <c r="C600" s="4">
        <v>39894</v>
      </c>
      <c r="D600">
        <f t="shared" si="10"/>
        <v>2009</v>
      </c>
    </row>
    <row r="601" spans="1:4" x14ac:dyDescent="0.3">
      <c r="A601" s="2">
        <v>39894</v>
      </c>
      <c r="B601" s="3">
        <v>0.60000000000000009</v>
      </c>
      <c r="C601" s="4">
        <v>39894</v>
      </c>
      <c r="D601">
        <f t="shared" si="10"/>
        <v>2009</v>
      </c>
    </row>
    <row r="602" spans="1:4" x14ac:dyDescent="0.3">
      <c r="A602" s="2">
        <v>39899</v>
      </c>
      <c r="B602" s="3">
        <v>1</v>
      </c>
      <c r="C602" s="4">
        <v>39899</v>
      </c>
      <c r="D602">
        <f t="shared" si="10"/>
        <v>2009</v>
      </c>
    </row>
    <row r="603" spans="1:4" x14ac:dyDescent="0.3">
      <c r="A603" s="2">
        <v>39917</v>
      </c>
      <c r="B603" s="3">
        <v>2.6</v>
      </c>
      <c r="C603" s="4">
        <v>39917</v>
      </c>
      <c r="D603">
        <f t="shared" si="10"/>
        <v>2009</v>
      </c>
    </row>
    <row r="604" spans="1:4" x14ac:dyDescent="0.3">
      <c r="A604" s="2">
        <v>39917</v>
      </c>
      <c r="B604" s="3">
        <v>0.9</v>
      </c>
      <c r="C604" s="4">
        <v>39917</v>
      </c>
      <c r="D604">
        <f t="shared" si="10"/>
        <v>2009</v>
      </c>
    </row>
    <row r="605" spans="1:4" x14ac:dyDescent="0.3">
      <c r="A605" s="2">
        <v>39919</v>
      </c>
      <c r="B605" s="3">
        <v>2.6</v>
      </c>
      <c r="C605" s="4">
        <v>39919</v>
      </c>
      <c r="D605">
        <f t="shared" si="10"/>
        <v>2009</v>
      </c>
    </row>
    <row r="606" spans="1:4" x14ac:dyDescent="0.3">
      <c r="A606" s="2">
        <v>39923</v>
      </c>
      <c r="B606" s="3">
        <v>1.5</v>
      </c>
      <c r="C606" s="4">
        <v>39923</v>
      </c>
      <c r="D606">
        <f t="shared" si="10"/>
        <v>2009</v>
      </c>
    </row>
    <row r="607" spans="1:4" x14ac:dyDescent="0.3">
      <c r="A607" s="2">
        <v>39934</v>
      </c>
      <c r="B607" s="3">
        <v>1.2</v>
      </c>
      <c r="C607" s="4">
        <v>39934</v>
      </c>
      <c r="D607">
        <f t="shared" si="10"/>
        <v>2009</v>
      </c>
    </row>
    <row r="608" spans="1:4" x14ac:dyDescent="0.3">
      <c r="A608" s="2">
        <v>39937</v>
      </c>
      <c r="B608" s="3">
        <v>1.8</v>
      </c>
      <c r="C608" s="4">
        <v>39937</v>
      </c>
      <c r="D608">
        <f t="shared" si="10"/>
        <v>2009</v>
      </c>
    </row>
    <row r="609" spans="1:4" x14ac:dyDescent="0.3">
      <c r="A609" s="2">
        <v>39940</v>
      </c>
      <c r="B609" s="3">
        <v>1.6</v>
      </c>
      <c r="C609" s="4">
        <v>39940</v>
      </c>
      <c r="D609">
        <f t="shared" si="10"/>
        <v>2009</v>
      </c>
    </row>
    <row r="610" spans="1:4" x14ac:dyDescent="0.3">
      <c r="A610" s="2">
        <v>39940</v>
      </c>
      <c r="B610" s="3">
        <v>1.4</v>
      </c>
      <c r="C610" s="4">
        <v>39940</v>
      </c>
      <c r="D610">
        <f t="shared" si="10"/>
        <v>2009</v>
      </c>
    </row>
    <row r="611" spans="1:4" x14ac:dyDescent="0.3">
      <c r="A611" s="2">
        <v>39940</v>
      </c>
      <c r="B611" s="3">
        <v>1.2</v>
      </c>
      <c r="C611" s="4">
        <v>39940</v>
      </c>
      <c r="D611">
        <f t="shared" si="10"/>
        <v>2009</v>
      </c>
    </row>
    <row r="612" spans="1:4" x14ac:dyDescent="0.3">
      <c r="A612" s="2">
        <v>39941</v>
      </c>
      <c r="B612" s="3">
        <v>0.9</v>
      </c>
      <c r="C612" s="4">
        <v>39941</v>
      </c>
      <c r="D612">
        <f t="shared" si="10"/>
        <v>2009</v>
      </c>
    </row>
    <row r="613" spans="1:4" x14ac:dyDescent="0.3">
      <c r="A613" s="2">
        <v>39941</v>
      </c>
      <c r="B613" s="3">
        <v>3</v>
      </c>
      <c r="C613" s="4">
        <v>39941</v>
      </c>
      <c r="D613">
        <f t="shared" si="10"/>
        <v>2009</v>
      </c>
    </row>
    <row r="614" spans="1:4" x14ac:dyDescent="0.3">
      <c r="A614" s="2">
        <v>39955</v>
      </c>
      <c r="B614" s="3">
        <v>1.3</v>
      </c>
      <c r="C614" s="4">
        <v>39955</v>
      </c>
      <c r="D614">
        <f t="shared" si="10"/>
        <v>2009</v>
      </c>
    </row>
    <row r="615" spans="1:4" x14ac:dyDescent="0.3">
      <c r="A615" s="2">
        <v>39959</v>
      </c>
      <c r="B615" s="3">
        <v>1.3</v>
      </c>
      <c r="C615" s="4">
        <v>39959</v>
      </c>
      <c r="D615">
        <f t="shared" si="10"/>
        <v>2009</v>
      </c>
    </row>
    <row r="616" spans="1:4" x14ac:dyDescent="0.3">
      <c r="A616" s="2">
        <v>39959</v>
      </c>
      <c r="B616" s="3">
        <v>1.3</v>
      </c>
      <c r="C616" s="4">
        <v>39959</v>
      </c>
      <c r="D616">
        <f t="shared" si="10"/>
        <v>2009</v>
      </c>
    </row>
    <row r="617" spans="1:4" x14ac:dyDescent="0.3">
      <c r="A617" s="2">
        <v>39965</v>
      </c>
      <c r="B617" s="3">
        <v>0.9</v>
      </c>
      <c r="C617" s="4">
        <v>39965</v>
      </c>
      <c r="D617">
        <f t="shared" si="10"/>
        <v>2009</v>
      </c>
    </row>
    <row r="618" spans="1:4" x14ac:dyDescent="0.3">
      <c r="A618" s="2">
        <v>39979</v>
      </c>
      <c r="B618" s="3">
        <v>1</v>
      </c>
      <c r="C618" s="4">
        <v>39979</v>
      </c>
      <c r="D618">
        <f t="shared" si="10"/>
        <v>2009</v>
      </c>
    </row>
    <row r="619" spans="1:4" x14ac:dyDescent="0.3">
      <c r="A619" s="2">
        <v>39999</v>
      </c>
      <c r="B619" s="3">
        <v>1.8</v>
      </c>
      <c r="C619" s="4">
        <v>39999</v>
      </c>
      <c r="D619">
        <f t="shared" si="10"/>
        <v>2009</v>
      </c>
    </row>
    <row r="620" spans="1:4" x14ac:dyDescent="0.3">
      <c r="A620" s="2">
        <v>39999</v>
      </c>
      <c r="B620" s="3">
        <v>1.2</v>
      </c>
      <c r="C620" s="4">
        <v>39999</v>
      </c>
      <c r="D620">
        <f t="shared" si="10"/>
        <v>2009</v>
      </c>
    </row>
    <row r="621" spans="1:4" x14ac:dyDescent="0.3">
      <c r="A621" s="2">
        <v>40008</v>
      </c>
      <c r="B621" s="3">
        <v>2.7</v>
      </c>
      <c r="C621" s="4">
        <v>40008</v>
      </c>
      <c r="D621">
        <f t="shared" si="10"/>
        <v>2009</v>
      </c>
    </row>
    <row r="622" spans="1:4" x14ac:dyDescent="0.3">
      <c r="A622" s="2">
        <v>40016</v>
      </c>
      <c r="B622" s="3">
        <v>1.7000000000000002</v>
      </c>
      <c r="C622" s="4">
        <v>40016</v>
      </c>
      <c r="D622">
        <f t="shared" si="10"/>
        <v>2009</v>
      </c>
    </row>
    <row r="623" spans="1:4" x14ac:dyDescent="0.3">
      <c r="A623" s="2">
        <v>40044</v>
      </c>
      <c r="B623" s="3">
        <v>0.7</v>
      </c>
      <c r="C623" s="4">
        <v>40044</v>
      </c>
      <c r="D623">
        <f t="shared" si="10"/>
        <v>2009</v>
      </c>
    </row>
    <row r="624" spans="1:4" x14ac:dyDescent="0.3">
      <c r="A624" s="2">
        <v>40070</v>
      </c>
      <c r="B624" s="3">
        <v>1.3</v>
      </c>
      <c r="C624" s="4">
        <v>40070</v>
      </c>
      <c r="D624">
        <f t="shared" si="10"/>
        <v>2009</v>
      </c>
    </row>
    <row r="625" spans="1:4" x14ac:dyDescent="0.3">
      <c r="A625" s="2">
        <v>40085</v>
      </c>
      <c r="B625" s="3">
        <v>1.6</v>
      </c>
      <c r="C625" s="4">
        <v>40085</v>
      </c>
      <c r="D625">
        <f t="shared" si="10"/>
        <v>2009</v>
      </c>
    </row>
    <row r="626" spans="1:4" x14ac:dyDescent="0.3">
      <c r="A626" s="2">
        <v>40119</v>
      </c>
      <c r="B626" s="3">
        <v>1.4</v>
      </c>
      <c r="C626" s="4">
        <v>40119</v>
      </c>
      <c r="D626">
        <f t="shared" si="10"/>
        <v>2009</v>
      </c>
    </row>
    <row r="627" spans="1:4" x14ac:dyDescent="0.3">
      <c r="A627" s="2">
        <v>40135</v>
      </c>
      <c r="B627" s="3">
        <v>1.6</v>
      </c>
      <c r="C627" s="4">
        <v>40135</v>
      </c>
      <c r="D627">
        <f t="shared" si="10"/>
        <v>2009</v>
      </c>
    </row>
    <row r="628" spans="1:4" x14ac:dyDescent="0.3">
      <c r="A628" s="2">
        <v>40136</v>
      </c>
      <c r="B628" s="3">
        <v>0.9</v>
      </c>
      <c r="C628" s="4">
        <v>40136</v>
      </c>
      <c r="D628">
        <f t="shared" si="10"/>
        <v>2009</v>
      </c>
    </row>
    <row r="629" spans="1:4" x14ac:dyDescent="0.3">
      <c r="A629" s="2">
        <v>40136</v>
      </c>
      <c r="B629" s="3">
        <v>1.1000000000000001</v>
      </c>
      <c r="C629" s="4">
        <v>40136</v>
      </c>
      <c r="D629">
        <f t="shared" si="10"/>
        <v>2009</v>
      </c>
    </row>
    <row r="630" spans="1:4" x14ac:dyDescent="0.3">
      <c r="A630" s="2">
        <v>40137</v>
      </c>
      <c r="B630" s="3">
        <v>1.2</v>
      </c>
      <c r="C630" s="4">
        <v>40137</v>
      </c>
      <c r="D630">
        <f t="shared" si="10"/>
        <v>2009</v>
      </c>
    </row>
    <row r="631" spans="1:4" x14ac:dyDescent="0.3">
      <c r="A631" s="2">
        <v>40143</v>
      </c>
      <c r="B631" s="3">
        <v>2.8</v>
      </c>
      <c r="C631" s="4">
        <v>40143</v>
      </c>
      <c r="D631">
        <f t="shared" si="10"/>
        <v>2009</v>
      </c>
    </row>
    <row r="632" spans="1:4" x14ac:dyDescent="0.3">
      <c r="A632" s="2">
        <v>40149</v>
      </c>
      <c r="B632" s="3">
        <v>1.1000000000000001</v>
      </c>
      <c r="C632" s="4">
        <v>40149</v>
      </c>
      <c r="D632">
        <f t="shared" si="10"/>
        <v>2009</v>
      </c>
    </row>
    <row r="633" spans="1:4" x14ac:dyDescent="0.3">
      <c r="A633" s="2">
        <v>40151</v>
      </c>
      <c r="B633" s="3">
        <v>2.2999999999999998</v>
      </c>
      <c r="C633" s="4">
        <v>40151</v>
      </c>
      <c r="D633">
        <f t="shared" si="10"/>
        <v>2009</v>
      </c>
    </row>
    <row r="634" spans="1:4" x14ac:dyDescent="0.3">
      <c r="A634" s="2">
        <v>40154</v>
      </c>
      <c r="B634" s="3">
        <v>1.3</v>
      </c>
      <c r="C634" s="4">
        <v>40154</v>
      </c>
      <c r="D634">
        <f t="shared" si="10"/>
        <v>2009</v>
      </c>
    </row>
    <row r="635" spans="1:4" x14ac:dyDescent="0.3">
      <c r="A635" s="2">
        <v>40168</v>
      </c>
      <c r="B635" s="3">
        <v>1.5</v>
      </c>
      <c r="C635" s="4">
        <v>40168</v>
      </c>
      <c r="D635">
        <f t="shared" si="10"/>
        <v>2009</v>
      </c>
    </row>
    <row r="636" spans="1:4" x14ac:dyDescent="0.3">
      <c r="A636" s="2">
        <v>40170</v>
      </c>
      <c r="B636" s="3">
        <v>1.5</v>
      </c>
      <c r="C636" s="4">
        <v>40170</v>
      </c>
      <c r="D636">
        <f t="shared" si="10"/>
        <v>2009</v>
      </c>
    </row>
    <row r="637" spans="1:4" x14ac:dyDescent="0.3">
      <c r="A637" s="2">
        <v>40172</v>
      </c>
      <c r="B637" s="3">
        <v>0.7</v>
      </c>
      <c r="C637" s="4">
        <v>40172</v>
      </c>
      <c r="D637">
        <f t="shared" si="10"/>
        <v>2009</v>
      </c>
    </row>
    <row r="638" spans="1:4" x14ac:dyDescent="0.3">
      <c r="A638" s="2">
        <v>40187</v>
      </c>
      <c r="B638" s="3">
        <v>1.7000000000000002</v>
      </c>
      <c r="C638" s="4">
        <v>40187</v>
      </c>
      <c r="D638">
        <f t="shared" si="10"/>
        <v>2010</v>
      </c>
    </row>
    <row r="639" spans="1:4" x14ac:dyDescent="0.3">
      <c r="A639" s="2">
        <v>40192</v>
      </c>
      <c r="B639" s="3">
        <v>1.2</v>
      </c>
      <c r="C639" s="4">
        <v>40192</v>
      </c>
      <c r="D639">
        <f t="shared" si="10"/>
        <v>2010</v>
      </c>
    </row>
    <row r="640" spans="1:4" x14ac:dyDescent="0.3">
      <c r="A640" s="2">
        <v>40220</v>
      </c>
      <c r="B640" s="3">
        <v>0.30000000000000004</v>
      </c>
      <c r="C640" s="4">
        <v>40220</v>
      </c>
      <c r="D640">
        <f t="shared" si="10"/>
        <v>2010</v>
      </c>
    </row>
    <row r="641" spans="1:4" x14ac:dyDescent="0.3">
      <c r="A641" s="2">
        <v>40226</v>
      </c>
      <c r="B641" s="3">
        <v>1.2</v>
      </c>
      <c r="C641" s="4">
        <v>40226</v>
      </c>
      <c r="D641">
        <f t="shared" si="10"/>
        <v>2010</v>
      </c>
    </row>
    <row r="642" spans="1:4" x14ac:dyDescent="0.3">
      <c r="A642" s="2">
        <v>40228</v>
      </c>
      <c r="B642" s="3">
        <v>1.8</v>
      </c>
      <c r="C642" s="4">
        <v>40228</v>
      </c>
      <c r="D642">
        <f t="shared" si="10"/>
        <v>2010</v>
      </c>
    </row>
    <row r="643" spans="1:4" x14ac:dyDescent="0.3">
      <c r="A643" s="2">
        <v>40241</v>
      </c>
      <c r="B643" s="3">
        <v>1.4</v>
      </c>
      <c r="C643" s="4">
        <v>40241</v>
      </c>
      <c r="D643">
        <f t="shared" ref="D643:D706" si="11">YEAR(C643)</f>
        <v>2010</v>
      </c>
    </row>
    <row r="644" spans="1:4" x14ac:dyDescent="0.3">
      <c r="A644" s="2">
        <v>40268</v>
      </c>
      <c r="B644" s="3">
        <v>2.4</v>
      </c>
      <c r="C644" s="4">
        <v>40268</v>
      </c>
      <c r="D644">
        <f t="shared" si="11"/>
        <v>2010</v>
      </c>
    </row>
    <row r="645" spans="1:4" x14ac:dyDescent="0.3">
      <c r="A645" s="2">
        <v>40271</v>
      </c>
      <c r="B645" s="3">
        <v>1.4</v>
      </c>
      <c r="C645" s="4">
        <v>40271</v>
      </c>
      <c r="D645">
        <f t="shared" si="11"/>
        <v>2010</v>
      </c>
    </row>
    <row r="646" spans="1:4" x14ac:dyDescent="0.3">
      <c r="A646" s="2">
        <v>40293</v>
      </c>
      <c r="B646" s="3">
        <v>1</v>
      </c>
      <c r="C646" s="4">
        <v>40293</v>
      </c>
      <c r="D646">
        <f t="shared" si="11"/>
        <v>2010</v>
      </c>
    </row>
    <row r="647" spans="1:4" x14ac:dyDescent="0.3">
      <c r="A647" s="2">
        <v>40293</v>
      </c>
      <c r="B647" s="3">
        <v>1.6</v>
      </c>
      <c r="C647" s="4">
        <v>40293</v>
      </c>
      <c r="D647">
        <f t="shared" si="11"/>
        <v>2010</v>
      </c>
    </row>
    <row r="648" spans="1:4" x14ac:dyDescent="0.3">
      <c r="A648" s="2">
        <v>40301</v>
      </c>
      <c r="B648" s="3">
        <v>2.2999999999999998</v>
      </c>
      <c r="C648" s="4">
        <v>40301</v>
      </c>
      <c r="D648">
        <f t="shared" si="11"/>
        <v>2010</v>
      </c>
    </row>
    <row r="649" spans="1:4" x14ac:dyDescent="0.3">
      <c r="A649" s="2">
        <v>40303</v>
      </c>
      <c r="B649" s="3">
        <v>1.6</v>
      </c>
      <c r="C649" s="4">
        <v>40303</v>
      </c>
      <c r="D649">
        <f t="shared" si="11"/>
        <v>2010</v>
      </c>
    </row>
    <row r="650" spans="1:4" x14ac:dyDescent="0.3">
      <c r="A650" s="2">
        <v>40305</v>
      </c>
      <c r="B650" s="3">
        <v>2.5</v>
      </c>
      <c r="C650" s="4">
        <v>40305</v>
      </c>
      <c r="D650">
        <f t="shared" si="11"/>
        <v>2010</v>
      </c>
    </row>
    <row r="651" spans="1:4" x14ac:dyDescent="0.3">
      <c r="A651" s="2">
        <v>40306</v>
      </c>
      <c r="B651" s="3">
        <v>1</v>
      </c>
      <c r="C651" s="4">
        <v>40306</v>
      </c>
      <c r="D651">
        <f t="shared" si="11"/>
        <v>2010</v>
      </c>
    </row>
    <row r="652" spans="1:4" x14ac:dyDescent="0.3">
      <c r="A652" s="2">
        <v>40307</v>
      </c>
      <c r="B652" s="3">
        <v>1.7000000000000002</v>
      </c>
      <c r="C652" s="4">
        <v>40307</v>
      </c>
      <c r="D652">
        <f t="shared" si="11"/>
        <v>2010</v>
      </c>
    </row>
    <row r="653" spans="1:4" x14ac:dyDescent="0.3">
      <c r="A653" s="2">
        <v>40319</v>
      </c>
      <c r="B653" s="3">
        <v>0.9</v>
      </c>
      <c r="C653" s="4">
        <v>40319</v>
      </c>
      <c r="D653">
        <f t="shared" si="11"/>
        <v>2010</v>
      </c>
    </row>
    <row r="654" spans="1:4" x14ac:dyDescent="0.3">
      <c r="A654" s="2">
        <v>40324</v>
      </c>
      <c r="B654" s="3">
        <v>0.9</v>
      </c>
      <c r="C654" s="4">
        <v>40324</v>
      </c>
      <c r="D654">
        <f t="shared" si="11"/>
        <v>2010</v>
      </c>
    </row>
    <row r="655" spans="1:4" x14ac:dyDescent="0.3">
      <c r="A655" s="2">
        <v>40328</v>
      </c>
      <c r="B655" s="3">
        <v>1.5</v>
      </c>
      <c r="C655" s="4">
        <v>40328</v>
      </c>
      <c r="D655">
        <f t="shared" si="11"/>
        <v>2010</v>
      </c>
    </row>
    <row r="656" spans="1:4" x14ac:dyDescent="0.3">
      <c r="A656" s="2">
        <v>40328</v>
      </c>
      <c r="B656" s="3">
        <v>1.2</v>
      </c>
      <c r="C656" s="4">
        <v>40328</v>
      </c>
      <c r="D656">
        <f t="shared" si="11"/>
        <v>2010</v>
      </c>
    </row>
    <row r="657" spans="1:4" x14ac:dyDescent="0.3">
      <c r="A657" s="2">
        <v>40337</v>
      </c>
      <c r="B657" s="3">
        <v>1</v>
      </c>
      <c r="C657" s="4">
        <v>40337</v>
      </c>
      <c r="D657">
        <f t="shared" si="11"/>
        <v>2010</v>
      </c>
    </row>
    <row r="658" spans="1:4" x14ac:dyDescent="0.3">
      <c r="A658" s="2">
        <v>40338</v>
      </c>
      <c r="B658" s="3">
        <v>2</v>
      </c>
      <c r="C658" s="4">
        <v>40338</v>
      </c>
      <c r="D658">
        <f t="shared" si="11"/>
        <v>2010</v>
      </c>
    </row>
    <row r="659" spans="1:4" x14ac:dyDescent="0.3">
      <c r="A659" s="2">
        <v>40339</v>
      </c>
      <c r="B659" s="3">
        <v>1.1000000000000001</v>
      </c>
      <c r="C659" s="4">
        <v>40339</v>
      </c>
      <c r="D659">
        <f t="shared" si="11"/>
        <v>2010</v>
      </c>
    </row>
    <row r="660" spans="1:4" x14ac:dyDescent="0.3">
      <c r="A660" s="2">
        <v>40345</v>
      </c>
      <c r="B660" s="3">
        <v>1.5</v>
      </c>
      <c r="C660" s="4">
        <v>40345</v>
      </c>
      <c r="D660">
        <f t="shared" si="11"/>
        <v>2010</v>
      </c>
    </row>
    <row r="661" spans="1:4" x14ac:dyDescent="0.3">
      <c r="A661" s="2">
        <v>40350</v>
      </c>
      <c r="B661" s="3">
        <v>1.5</v>
      </c>
      <c r="C661" s="4">
        <v>40350</v>
      </c>
      <c r="D661">
        <f t="shared" si="11"/>
        <v>2010</v>
      </c>
    </row>
    <row r="662" spans="1:4" x14ac:dyDescent="0.3">
      <c r="A662" s="2">
        <v>40350</v>
      </c>
      <c r="B662" s="3">
        <v>1.3</v>
      </c>
      <c r="C662" s="4">
        <v>40350</v>
      </c>
      <c r="D662">
        <f t="shared" si="11"/>
        <v>2010</v>
      </c>
    </row>
    <row r="663" spans="1:4" x14ac:dyDescent="0.3">
      <c r="A663" s="2">
        <v>40350</v>
      </c>
      <c r="B663" s="3">
        <v>1.7000000000000002</v>
      </c>
      <c r="C663" s="4">
        <v>40350</v>
      </c>
      <c r="D663">
        <f t="shared" si="11"/>
        <v>2010</v>
      </c>
    </row>
    <row r="664" spans="1:4" x14ac:dyDescent="0.3">
      <c r="A664" s="2">
        <v>40363</v>
      </c>
      <c r="B664" s="3">
        <v>0.8</v>
      </c>
      <c r="C664" s="4">
        <v>40363</v>
      </c>
      <c r="D664">
        <f t="shared" si="11"/>
        <v>2010</v>
      </c>
    </row>
    <row r="665" spans="1:4" x14ac:dyDescent="0.3">
      <c r="A665" s="2">
        <v>40383</v>
      </c>
      <c r="B665" s="3">
        <v>1.8</v>
      </c>
      <c r="C665" s="4">
        <v>40383</v>
      </c>
      <c r="D665">
        <f t="shared" si="11"/>
        <v>2010</v>
      </c>
    </row>
    <row r="666" spans="1:4" x14ac:dyDescent="0.3">
      <c r="A666" s="2">
        <v>40404</v>
      </c>
      <c r="B666" s="3">
        <v>2.5</v>
      </c>
      <c r="C666" s="4">
        <v>40404</v>
      </c>
      <c r="D666">
        <f t="shared" si="11"/>
        <v>2010</v>
      </c>
    </row>
    <row r="667" spans="1:4" x14ac:dyDescent="0.3">
      <c r="A667" s="2">
        <v>40419</v>
      </c>
      <c r="B667" s="3">
        <v>1.6</v>
      </c>
      <c r="C667" s="4">
        <v>40419</v>
      </c>
      <c r="D667">
        <f t="shared" si="11"/>
        <v>2010</v>
      </c>
    </row>
    <row r="668" spans="1:4" x14ac:dyDescent="0.3">
      <c r="A668" s="2">
        <v>40421</v>
      </c>
      <c r="B668" s="3">
        <v>1.4</v>
      </c>
      <c r="C668" s="4">
        <v>40421</v>
      </c>
      <c r="D668">
        <f t="shared" si="11"/>
        <v>2010</v>
      </c>
    </row>
    <row r="669" spans="1:4" x14ac:dyDescent="0.3">
      <c r="A669" s="2">
        <v>40424</v>
      </c>
      <c r="B669" s="3">
        <v>1</v>
      </c>
      <c r="C669" s="4">
        <v>40424</v>
      </c>
      <c r="D669">
        <f t="shared" si="11"/>
        <v>2010</v>
      </c>
    </row>
    <row r="670" spans="1:4" x14ac:dyDescent="0.3">
      <c r="A670" s="2">
        <v>40457</v>
      </c>
      <c r="B670" s="3">
        <v>0.9</v>
      </c>
      <c r="C670" s="4">
        <v>40457</v>
      </c>
      <c r="D670">
        <f t="shared" si="11"/>
        <v>2010</v>
      </c>
    </row>
    <row r="671" spans="1:4" x14ac:dyDescent="0.3">
      <c r="A671" s="2">
        <v>40473</v>
      </c>
      <c r="B671" s="3">
        <v>1</v>
      </c>
      <c r="C671" s="4">
        <v>40473</v>
      </c>
      <c r="D671">
        <f t="shared" si="11"/>
        <v>2010</v>
      </c>
    </row>
    <row r="672" spans="1:4" x14ac:dyDescent="0.3">
      <c r="A672" s="2">
        <v>40482</v>
      </c>
      <c r="B672" s="3">
        <v>1</v>
      </c>
      <c r="C672" s="4">
        <v>40482</v>
      </c>
      <c r="D672">
        <f t="shared" si="11"/>
        <v>2010</v>
      </c>
    </row>
    <row r="673" spans="1:4" x14ac:dyDescent="0.3">
      <c r="A673" s="2">
        <v>40497</v>
      </c>
      <c r="B673" s="3">
        <v>1.4</v>
      </c>
      <c r="C673" s="4">
        <v>40497</v>
      </c>
      <c r="D673">
        <f t="shared" si="11"/>
        <v>2010</v>
      </c>
    </row>
    <row r="674" spans="1:4" x14ac:dyDescent="0.3">
      <c r="A674" s="2">
        <v>40506</v>
      </c>
      <c r="B674" s="3">
        <v>0.60000000000000009</v>
      </c>
      <c r="C674" s="4">
        <v>40506</v>
      </c>
      <c r="D674">
        <f t="shared" si="11"/>
        <v>2010</v>
      </c>
    </row>
    <row r="675" spans="1:4" x14ac:dyDescent="0.3">
      <c r="A675" s="2">
        <v>40514</v>
      </c>
      <c r="B675" s="3">
        <v>1.2</v>
      </c>
      <c r="C675" s="4">
        <v>40514</v>
      </c>
      <c r="D675">
        <f t="shared" si="11"/>
        <v>2010</v>
      </c>
    </row>
    <row r="676" spans="1:4" x14ac:dyDescent="0.3">
      <c r="A676" s="2">
        <v>40519</v>
      </c>
      <c r="B676" s="3">
        <v>1.2</v>
      </c>
      <c r="C676" s="4">
        <v>40519</v>
      </c>
      <c r="D676">
        <f t="shared" si="11"/>
        <v>2010</v>
      </c>
    </row>
    <row r="677" spans="1:4" x14ac:dyDescent="0.3">
      <c r="A677" s="2">
        <v>40520</v>
      </c>
      <c r="B677" s="3">
        <v>1.1000000000000001</v>
      </c>
      <c r="C677" s="4">
        <v>40520</v>
      </c>
      <c r="D677">
        <f t="shared" si="11"/>
        <v>2010</v>
      </c>
    </row>
    <row r="678" spans="1:4" x14ac:dyDescent="0.3">
      <c r="A678" s="2">
        <v>40542</v>
      </c>
      <c r="B678" s="3">
        <v>0.9</v>
      </c>
      <c r="C678" s="4">
        <v>40542</v>
      </c>
      <c r="D678">
        <f t="shared" si="11"/>
        <v>2010</v>
      </c>
    </row>
    <row r="679" spans="1:4" x14ac:dyDescent="0.3">
      <c r="A679" s="2">
        <v>40549</v>
      </c>
      <c r="B679" s="3">
        <v>1.3</v>
      </c>
      <c r="C679" s="4">
        <v>40549</v>
      </c>
      <c r="D679">
        <f t="shared" si="11"/>
        <v>2011</v>
      </c>
    </row>
    <row r="680" spans="1:4" x14ac:dyDescent="0.3">
      <c r="A680" s="2">
        <v>40550</v>
      </c>
      <c r="B680" s="3">
        <v>1.7000000000000002</v>
      </c>
      <c r="C680" s="4">
        <v>40550</v>
      </c>
      <c r="D680">
        <f t="shared" si="11"/>
        <v>2011</v>
      </c>
    </row>
    <row r="681" spans="1:4" x14ac:dyDescent="0.3">
      <c r="A681" s="2">
        <v>40559</v>
      </c>
      <c r="B681" s="3">
        <v>1.8</v>
      </c>
      <c r="C681" s="4">
        <v>40559</v>
      </c>
      <c r="D681">
        <f t="shared" si="11"/>
        <v>2011</v>
      </c>
    </row>
    <row r="682" spans="1:4" x14ac:dyDescent="0.3">
      <c r="A682" s="2">
        <v>40562</v>
      </c>
      <c r="B682" s="3">
        <v>2.4</v>
      </c>
      <c r="C682" s="4">
        <v>40562</v>
      </c>
      <c r="D682">
        <f t="shared" si="11"/>
        <v>2011</v>
      </c>
    </row>
    <row r="683" spans="1:4" x14ac:dyDescent="0.3">
      <c r="A683" s="2">
        <v>40565</v>
      </c>
      <c r="B683" s="3">
        <v>1.1000000000000001</v>
      </c>
      <c r="C683" s="4">
        <v>40565</v>
      </c>
      <c r="D683">
        <f t="shared" si="11"/>
        <v>2011</v>
      </c>
    </row>
    <row r="684" spans="1:4" x14ac:dyDescent="0.3">
      <c r="A684" s="2">
        <v>40571</v>
      </c>
      <c r="B684" s="3">
        <v>1.5</v>
      </c>
      <c r="C684" s="4">
        <v>40571</v>
      </c>
      <c r="D684">
        <f t="shared" si="11"/>
        <v>2011</v>
      </c>
    </row>
    <row r="685" spans="1:4" x14ac:dyDescent="0.3">
      <c r="A685" s="2">
        <v>40573</v>
      </c>
      <c r="B685" s="3">
        <v>1.4</v>
      </c>
      <c r="C685" s="4">
        <v>40573</v>
      </c>
      <c r="D685">
        <f t="shared" si="11"/>
        <v>2011</v>
      </c>
    </row>
    <row r="686" spans="1:4" x14ac:dyDescent="0.3">
      <c r="A686" s="2">
        <v>40582</v>
      </c>
      <c r="B686" s="3">
        <v>1.3</v>
      </c>
      <c r="C686" s="4">
        <v>40582</v>
      </c>
      <c r="D686">
        <f t="shared" si="11"/>
        <v>2011</v>
      </c>
    </row>
    <row r="687" spans="1:4" x14ac:dyDescent="0.3">
      <c r="A687" s="2">
        <v>40613</v>
      </c>
      <c r="B687" s="3">
        <v>1.4</v>
      </c>
      <c r="C687" s="4">
        <v>40613</v>
      </c>
      <c r="D687">
        <f t="shared" si="11"/>
        <v>2011</v>
      </c>
    </row>
    <row r="688" spans="1:4" x14ac:dyDescent="0.3">
      <c r="A688" s="2">
        <v>40615</v>
      </c>
      <c r="B688" s="3">
        <v>1.5</v>
      </c>
      <c r="C688" s="4">
        <v>40615</v>
      </c>
      <c r="D688">
        <f t="shared" si="11"/>
        <v>2011</v>
      </c>
    </row>
    <row r="689" spans="1:4" x14ac:dyDescent="0.3">
      <c r="A689" s="2">
        <v>40616</v>
      </c>
      <c r="B689" s="3">
        <v>0.8</v>
      </c>
      <c r="C689" s="4">
        <v>40616</v>
      </c>
      <c r="D689">
        <f t="shared" si="11"/>
        <v>2011</v>
      </c>
    </row>
    <row r="690" spans="1:4" x14ac:dyDescent="0.3">
      <c r="A690" s="2">
        <v>40621</v>
      </c>
      <c r="B690" s="3">
        <v>0.9</v>
      </c>
      <c r="C690" s="4">
        <v>40621</v>
      </c>
      <c r="D690">
        <f t="shared" si="11"/>
        <v>2011</v>
      </c>
    </row>
    <row r="691" spans="1:4" x14ac:dyDescent="0.3">
      <c r="A691" s="2">
        <v>40628</v>
      </c>
      <c r="B691" s="3">
        <v>1.5</v>
      </c>
      <c r="C691" s="4">
        <v>40628</v>
      </c>
      <c r="D691">
        <f t="shared" si="11"/>
        <v>2011</v>
      </c>
    </row>
    <row r="692" spans="1:4" x14ac:dyDescent="0.3">
      <c r="A692" s="2">
        <v>40628</v>
      </c>
      <c r="B692" s="3">
        <v>1.2</v>
      </c>
      <c r="C692" s="4">
        <v>40628</v>
      </c>
      <c r="D692">
        <f t="shared" si="11"/>
        <v>2011</v>
      </c>
    </row>
    <row r="693" spans="1:4" x14ac:dyDescent="0.3">
      <c r="A693" s="2">
        <v>40630</v>
      </c>
      <c r="B693" s="3">
        <v>2</v>
      </c>
      <c r="C693" s="4">
        <v>40630</v>
      </c>
      <c r="D693">
        <f t="shared" si="11"/>
        <v>2011</v>
      </c>
    </row>
    <row r="694" spans="1:4" x14ac:dyDescent="0.3">
      <c r="A694" s="2">
        <v>40641</v>
      </c>
      <c r="B694" s="3">
        <v>1.3</v>
      </c>
      <c r="C694" s="4">
        <v>40641</v>
      </c>
      <c r="D694">
        <f t="shared" si="11"/>
        <v>2011</v>
      </c>
    </row>
    <row r="695" spans="1:4" x14ac:dyDescent="0.3">
      <c r="A695" s="2">
        <v>40645</v>
      </c>
      <c r="B695" s="3">
        <v>0.9</v>
      </c>
      <c r="C695" s="4">
        <v>40645</v>
      </c>
      <c r="D695">
        <f t="shared" si="11"/>
        <v>2011</v>
      </c>
    </row>
    <row r="696" spans="1:4" x14ac:dyDescent="0.3">
      <c r="A696" s="2">
        <v>40646</v>
      </c>
      <c r="B696" s="3">
        <v>0.9</v>
      </c>
      <c r="C696" s="4">
        <v>40646</v>
      </c>
      <c r="D696">
        <f t="shared" si="11"/>
        <v>2011</v>
      </c>
    </row>
    <row r="697" spans="1:4" x14ac:dyDescent="0.3">
      <c r="A697" s="2">
        <v>40648</v>
      </c>
      <c r="B697" s="3">
        <v>1.5</v>
      </c>
      <c r="C697" s="4">
        <v>40648</v>
      </c>
      <c r="D697">
        <f t="shared" si="11"/>
        <v>2011</v>
      </c>
    </row>
    <row r="698" spans="1:4" x14ac:dyDescent="0.3">
      <c r="A698" s="2">
        <v>40653</v>
      </c>
      <c r="B698" s="3">
        <v>0.8</v>
      </c>
      <c r="C698" s="4">
        <v>40653</v>
      </c>
      <c r="D698">
        <f t="shared" si="11"/>
        <v>2011</v>
      </c>
    </row>
    <row r="699" spans="1:4" x14ac:dyDescent="0.3">
      <c r="A699" s="2">
        <v>40657</v>
      </c>
      <c r="B699" s="3">
        <v>0.5</v>
      </c>
      <c r="C699" s="4">
        <v>40657</v>
      </c>
      <c r="D699">
        <f t="shared" si="11"/>
        <v>2011</v>
      </c>
    </row>
    <row r="700" spans="1:4" x14ac:dyDescent="0.3">
      <c r="A700" s="2">
        <v>40661</v>
      </c>
      <c r="B700" s="3">
        <v>1.4</v>
      </c>
      <c r="C700" s="4">
        <v>40661</v>
      </c>
      <c r="D700">
        <f t="shared" si="11"/>
        <v>2011</v>
      </c>
    </row>
    <row r="701" spans="1:4" x14ac:dyDescent="0.3">
      <c r="A701" s="2">
        <v>40661</v>
      </c>
      <c r="B701" s="3">
        <v>1.4</v>
      </c>
      <c r="C701" s="4">
        <v>40661</v>
      </c>
      <c r="D701">
        <f t="shared" si="11"/>
        <v>2011</v>
      </c>
    </row>
    <row r="702" spans="1:4" x14ac:dyDescent="0.3">
      <c r="A702" s="2">
        <v>40665</v>
      </c>
      <c r="B702" s="3">
        <v>1.2</v>
      </c>
      <c r="C702" s="4">
        <v>40665</v>
      </c>
      <c r="D702">
        <f t="shared" si="11"/>
        <v>2011</v>
      </c>
    </row>
    <row r="703" spans="1:4" x14ac:dyDescent="0.3">
      <c r="A703" s="2">
        <v>40668</v>
      </c>
      <c r="B703" s="3">
        <v>0.8</v>
      </c>
      <c r="C703" s="4">
        <v>40668</v>
      </c>
      <c r="D703">
        <f t="shared" si="11"/>
        <v>2011</v>
      </c>
    </row>
    <row r="704" spans="1:4" x14ac:dyDescent="0.3">
      <c r="A704" s="2">
        <v>40670</v>
      </c>
      <c r="B704" s="3">
        <v>1.1000000000000001</v>
      </c>
      <c r="C704" s="4">
        <v>40670</v>
      </c>
      <c r="D704">
        <f t="shared" si="11"/>
        <v>2011</v>
      </c>
    </row>
    <row r="705" spans="1:4" x14ac:dyDescent="0.3">
      <c r="A705" s="2">
        <v>40671</v>
      </c>
      <c r="B705" s="3">
        <v>0.9</v>
      </c>
      <c r="C705" s="4">
        <v>40671</v>
      </c>
      <c r="D705">
        <f t="shared" si="11"/>
        <v>2011</v>
      </c>
    </row>
    <row r="706" spans="1:4" x14ac:dyDescent="0.3">
      <c r="A706" s="2">
        <v>40673</v>
      </c>
      <c r="B706" s="3">
        <v>1.2</v>
      </c>
      <c r="C706" s="4">
        <v>40673</v>
      </c>
      <c r="D706">
        <f t="shared" si="11"/>
        <v>2011</v>
      </c>
    </row>
    <row r="707" spans="1:4" x14ac:dyDescent="0.3">
      <c r="A707" s="2">
        <v>40673</v>
      </c>
      <c r="B707" s="3">
        <v>1</v>
      </c>
      <c r="C707" s="4">
        <v>40673</v>
      </c>
      <c r="D707">
        <f t="shared" ref="D707:D770" si="12">YEAR(C707)</f>
        <v>2011</v>
      </c>
    </row>
    <row r="708" spans="1:4" x14ac:dyDescent="0.3">
      <c r="A708" s="2">
        <v>40675</v>
      </c>
      <c r="B708" s="3">
        <v>1.8</v>
      </c>
      <c r="C708" s="4">
        <v>40675</v>
      </c>
      <c r="D708">
        <f t="shared" si="12"/>
        <v>2011</v>
      </c>
    </row>
    <row r="709" spans="1:4" x14ac:dyDescent="0.3">
      <c r="A709" s="2">
        <v>40675</v>
      </c>
      <c r="B709" s="3">
        <v>1.1000000000000001</v>
      </c>
      <c r="C709" s="4">
        <v>40675</v>
      </c>
      <c r="D709">
        <f t="shared" si="12"/>
        <v>2011</v>
      </c>
    </row>
    <row r="710" spans="1:4" x14ac:dyDescent="0.3">
      <c r="A710" s="2">
        <v>40681</v>
      </c>
      <c r="B710" s="3">
        <v>0.8</v>
      </c>
      <c r="C710" s="4">
        <v>40681</v>
      </c>
      <c r="D710">
        <f t="shared" si="12"/>
        <v>2011</v>
      </c>
    </row>
    <row r="711" spans="1:4" x14ac:dyDescent="0.3">
      <c r="A711" s="2">
        <v>40681</v>
      </c>
      <c r="B711" s="3">
        <v>1.9</v>
      </c>
      <c r="C711" s="4">
        <v>40681</v>
      </c>
      <c r="D711">
        <f t="shared" si="12"/>
        <v>2011</v>
      </c>
    </row>
    <row r="712" spans="1:4" x14ac:dyDescent="0.3">
      <c r="A712" s="2">
        <v>40682</v>
      </c>
      <c r="B712" s="3">
        <v>1.2</v>
      </c>
      <c r="C712" s="4">
        <v>40682</v>
      </c>
      <c r="D712">
        <f t="shared" si="12"/>
        <v>2011</v>
      </c>
    </row>
    <row r="713" spans="1:4" x14ac:dyDescent="0.3">
      <c r="A713" s="2">
        <v>40682</v>
      </c>
      <c r="B713" s="3">
        <v>0.9</v>
      </c>
      <c r="C713" s="4">
        <v>40682</v>
      </c>
      <c r="D713">
        <f t="shared" si="12"/>
        <v>2011</v>
      </c>
    </row>
    <row r="714" spans="1:4" x14ac:dyDescent="0.3">
      <c r="A714" s="2">
        <v>40682</v>
      </c>
      <c r="B714" s="3">
        <v>1.4</v>
      </c>
      <c r="C714" s="4">
        <v>40682</v>
      </c>
      <c r="D714">
        <f t="shared" si="12"/>
        <v>2011</v>
      </c>
    </row>
    <row r="715" spans="1:4" x14ac:dyDescent="0.3">
      <c r="A715" s="2">
        <v>40686</v>
      </c>
      <c r="B715" s="3">
        <v>0.9</v>
      </c>
      <c r="C715" s="4">
        <v>40686</v>
      </c>
      <c r="D715">
        <f t="shared" si="12"/>
        <v>2011</v>
      </c>
    </row>
    <row r="716" spans="1:4" x14ac:dyDescent="0.3">
      <c r="A716" s="2">
        <v>40686</v>
      </c>
      <c r="B716" s="3">
        <v>1.2</v>
      </c>
      <c r="C716" s="4">
        <v>40686</v>
      </c>
      <c r="D716">
        <f t="shared" si="12"/>
        <v>2011</v>
      </c>
    </row>
    <row r="717" spans="1:4" x14ac:dyDescent="0.3">
      <c r="A717" s="2">
        <v>40689</v>
      </c>
      <c r="B717" s="3">
        <v>1.9</v>
      </c>
      <c r="C717" s="4">
        <v>40689</v>
      </c>
      <c r="D717">
        <f t="shared" si="12"/>
        <v>2011</v>
      </c>
    </row>
    <row r="718" spans="1:4" x14ac:dyDescent="0.3">
      <c r="A718" s="2">
        <v>40690</v>
      </c>
      <c r="B718" s="3">
        <v>1.7000000000000002</v>
      </c>
      <c r="C718" s="4">
        <v>40690</v>
      </c>
      <c r="D718">
        <f t="shared" si="12"/>
        <v>2011</v>
      </c>
    </row>
    <row r="719" spans="1:4" x14ac:dyDescent="0.3">
      <c r="A719" s="2">
        <v>40696</v>
      </c>
      <c r="B719" s="3">
        <v>1</v>
      </c>
      <c r="C719" s="4">
        <v>40696</v>
      </c>
      <c r="D719">
        <f t="shared" si="12"/>
        <v>2011</v>
      </c>
    </row>
    <row r="720" spans="1:4" x14ac:dyDescent="0.3">
      <c r="A720" s="2">
        <v>40696</v>
      </c>
      <c r="B720" s="3">
        <v>0.8</v>
      </c>
      <c r="C720" s="4">
        <v>40696</v>
      </c>
      <c r="D720">
        <f t="shared" si="12"/>
        <v>2011</v>
      </c>
    </row>
    <row r="721" spans="1:4" x14ac:dyDescent="0.3">
      <c r="A721" s="2">
        <v>40699</v>
      </c>
      <c r="B721" s="3">
        <v>1.5</v>
      </c>
      <c r="C721" s="4">
        <v>40699</v>
      </c>
      <c r="D721">
        <f t="shared" si="12"/>
        <v>2011</v>
      </c>
    </row>
    <row r="722" spans="1:4" x14ac:dyDescent="0.3">
      <c r="A722" s="2">
        <v>40699</v>
      </c>
      <c r="B722" s="3">
        <v>1.4</v>
      </c>
      <c r="C722" s="4">
        <v>40699</v>
      </c>
      <c r="D722">
        <f t="shared" si="12"/>
        <v>2011</v>
      </c>
    </row>
    <row r="723" spans="1:4" x14ac:dyDescent="0.3">
      <c r="A723" s="2">
        <v>40704</v>
      </c>
      <c r="B723" s="3">
        <v>1</v>
      </c>
      <c r="C723" s="4">
        <v>40704</v>
      </c>
      <c r="D723">
        <f t="shared" si="12"/>
        <v>2011</v>
      </c>
    </row>
    <row r="724" spans="1:4" x14ac:dyDescent="0.3">
      <c r="A724" s="2">
        <v>40712</v>
      </c>
      <c r="B724" s="3">
        <v>1.3</v>
      </c>
      <c r="C724" s="4">
        <v>40712</v>
      </c>
      <c r="D724">
        <f t="shared" si="12"/>
        <v>2011</v>
      </c>
    </row>
    <row r="725" spans="1:4" x14ac:dyDescent="0.3">
      <c r="A725" s="2">
        <v>40713</v>
      </c>
      <c r="B725" s="3">
        <v>1.1000000000000001</v>
      </c>
      <c r="C725" s="4">
        <v>40713</v>
      </c>
      <c r="D725">
        <f t="shared" si="12"/>
        <v>2011</v>
      </c>
    </row>
    <row r="726" spans="1:4" x14ac:dyDescent="0.3">
      <c r="A726" s="2">
        <v>40713</v>
      </c>
      <c r="B726" s="3">
        <v>0.30000000000000004</v>
      </c>
      <c r="C726" s="4">
        <v>40713</v>
      </c>
      <c r="D726">
        <f t="shared" si="12"/>
        <v>2011</v>
      </c>
    </row>
    <row r="727" spans="1:4" x14ac:dyDescent="0.3">
      <c r="A727" s="2">
        <v>40717</v>
      </c>
      <c r="B727" s="3">
        <v>1.7000000000000002</v>
      </c>
      <c r="C727" s="4">
        <v>40717</v>
      </c>
      <c r="D727">
        <f t="shared" si="12"/>
        <v>2011</v>
      </c>
    </row>
    <row r="728" spans="1:4" x14ac:dyDescent="0.3">
      <c r="A728" s="2">
        <v>40718</v>
      </c>
      <c r="B728" s="3">
        <v>1.1000000000000001</v>
      </c>
      <c r="C728" s="4">
        <v>40718</v>
      </c>
      <c r="D728">
        <f t="shared" si="12"/>
        <v>2011</v>
      </c>
    </row>
    <row r="729" spans="1:4" x14ac:dyDescent="0.3">
      <c r="A729" s="2">
        <v>40721</v>
      </c>
      <c r="B729" s="3">
        <v>1.1000000000000001</v>
      </c>
      <c r="C729" s="4">
        <v>40721</v>
      </c>
      <c r="D729">
        <f t="shared" si="12"/>
        <v>2011</v>
      </c>
    </row>
    <row r="730" spans="1:4" x14ac:dyDescent="0.3">
      <c r="A730" s="2">
        <v>40721</v>
      </c>
      <c r="B730" s="3">
        <v>1</v>
      </c>
      <c r="C730" s="4">
        <v>40721</v>
      </c>
      <c r="D730">
        <f t="shared" si="12"/>
        <v>2011</v>
      </c>
    </row>
    <row r="731" spans="1:4" x14ac:dyDescent="0.3">
      <c r="A731" s="2">
        <v>40721</v>
      </c>
      <c r="B731" s="3">
        <v>3.2</v>
      </c>
      <c r="C731" s="4">
        <v>40721</v>
      </c>
      <c r="D731">
        <f t="shared" si="12"/>
        <v>2011</v>
      </c>
    </row>
    <row r="732" spans="1:4" x14ac:dyDescent="0.3">
      <c r="A732" s="2">
        <v>40721</v>
      </c>
      <c r="B732" s="3">
        <v>1.4</v>
      </c>
      <c r="C732" s="4">
        <v>40721</v>
      </c>
      <c r="D732">
        <f t="shared" si="12"/>
        <v>2011</v>
      </c>
    </row>
    <row r="733" spans="1:4" x14ac:dyDescent="0.3">
      <c r="A733" s="2">
        <v>40729</v>
      </c>
      <c r="B733" s="3">
        <v>2.5</v>
      </c>
      <c r="C733" s="4">
        <v>40729</v>
      </c>
      <c r="D733">
        <f t="shared" si="12"/>
        <v>2011</v>
      </c>
    </row>
    <row r="734" spans="1:4" x14ac:dyDescent="0.3">
      <c r="A734" s="2">
        <v>40747</v>
      </c>
      <c r="B734" s="3">
        <v>1.2</v>
      </c>
      <c r="C734" s="4">
        <v>40747</v>
      </c>
      <c r="D734">
        <f t="shared" si="12"/>
        <v>2011</v>
      </c>
    </row>
    <row r="735" spans="1:4" x14ac:dyDescent="0.3">
      <c r="A735" s="2">
        <v>40751</v>
      </c>
      <c r="B735" s="3">
        <v>1.2</v>
      </c>
      <c r="C735" s="4">
        <v>40751</v>
      </c>
      <c r="D735">
        <f t="shared" si="12"/>
        <v>2011</v>
      </c>
    </row>
    <row r="736" spans="1:4" x14ac:dyDescent="0.3">
      <c r="A736" s="2">
        <v>40751</v>
      </c>
      <c r="B736" s="3">
        <v>1.2</v>
      </c>
      <c r="C736" s="4">
        <v>40751</v>
      </c>
      <c r="D736">
        <f t="shared" si="12"/>
        <v>2011</v>
      </c>
    </row>
    <row r="737" spans="1:4" x14ac:dyDescent="0.3">
      <c r="A737" s="2">
        <v>40751</v>
      </c>
      <c r="B737" s="3">
        <v>1.1000000000000001</v>
      </c>
      <c r="C737" s="4">
        <v>40751</v>
      </c>
      <c r="D737">
        <f t="shared" si="12"/>
        <v>2011</v>
      </c>
    </row>
    <row r="738" spans="1:4" x14ac:dyDescent="0.3">
      <c r="A738" s="2">
        <v>40753</v>
      </c>
      <c r="B738" s="3">
        <v>1.8</v>
      </c>
      <c r="C738" s="4">
        <v>40753</v>
      </c>
      <c r="D738">
        <f t="shared" si="12"/>
        <v>2011</v>
      </c>
    </row>
    <row r="739" spans="1:4" x14ac:dyDescent="0.3">
      <c r="A739" s="2">
        <v>40756</v>
      </c>
      <c r="B739" s="3">
        <v>0.9</v>
      </c>
      <c r="C739" s="4">
        <v>40756</v>
      </c>
      <c r="D739">
        <f t="shared" si="12"/>
        <v>2011</v>
      </c>
    </row>
    <row r="740" spans="1:4" x14ac:dyDescent="0.3">
      <c r="A740" s="2">
        <v>40757</v>
      </c>
      <c r="B740" s="3">
        <v>1.6</v>
      </c>
      <c r="C740" s="4">
        <v>40757</v>
      </c>
      <c r="D740">
        <f t="shared" si="12"/>
        <v>2011</v>
      </c>
    </row>
    <row r="741" spans="1:4" x14ac:dyDescent="0.3">
      <c r="A741" s="2">
        <v>40772</v>
      </c>
      <c r="B741" s="3">
        <v>1</v>
      </c>
      <c r="C741" s="4">
        <v>40772</v>
      </c>
      <c r="D741">
        <f t="shared" si="12"/>
        <v>2011</v>
      </c>
    </row>
    <row r="742" spans="1:4" x14ac:dyDescent="0.3">
      <c r="A742" s="2">
        <v>40773</v>
      </c>
      <c r="B742" s="3">
        <v>1.3</v>
      </c>
      <c r="C742" s="4">
        <v>40773</v>
      </c>
      <c r="D742">
        <f t="shared" si="12"/>
        <v>2011</v>
      </c>
    </row>
    <row r="743" spans="1:4" x14ac:dyDescent="0.3">
      <c r="A743" s="2">
        <v>40775</v>
      </c>
      <c r="B743" s="3">
        <v>1.5</v>
      </c>
      <c r="C743" s="4">
        <v>40775</v>
      </c>
      <c r="D743">
        <f t="shared" si="12"/>
        <v>2011</v>
      </c>
    </row>
    <row r="744" spans="1:4" x14ac:dyDescent="0.3">
      <c r="A744" s="2">
        <v>40778</v>
      </c>
      <c r="B744" s="3">
        <v>1.6</v>
      </c>
      <c r="C744" s="4">
        <v>40778</v>
      </c>
      <c r="D744">
        <f t="shared" si="12"/>
        <v>2011</v>
      </c>
    </row>
    <row r="745" spans="1:4" x14ac:dyDescent="0.3">
      <c r="A745" s="2">
        <v>40786</v>
      </c>
      <c r="B745" s="3">
        <v>2.5</v>
      </c>
      <c r="C745" s="4">
        <v>40786</v>
      </c>
      <c r="D745">
        <f t="shared" si="12"/>
        <v>2011</v>
      </c>
    </row>
    <row r="746" spans="1:4" x14ac:dyDescent="0.3">
      <c r="A746" s="2">
        <v>40786</v>
      </c>
      <c r="B746" s="3">
        <v>1.1000000000000001</v>
      </c>
      <c r="C746" s="4">
        <v>40786</v>
      </c>
      <c r="D746">
        <f t="shared" si="12"/>
        <v>2011</v>
      </c>
    </row>
    <row r="747" spans="1:4" x14ac:dyDescent="0.3">
      <c r="A747" s="2">
        <v>40790</v>
      </c>
      <c r="B747" s="3">
        <v>0.8</v>
      </c>
      <c r="C747" s="4">
        <v>40790</v>
      </c>
      <c r="D747">
        <f t="shared" si="12"/>
        <v>2011</v>
      </c>
    </row>
    <row r="748" spans="1:4" x14ac:dyDescent="0.3">
      <c r="A748" s="2">
        <v>40792</v>
      </c>
      <c r="B748" s="3">
        <v>2.5</v>
      </c>
      <c r="C748" s="4">
        <v>40792</v>
      </c>
      <c r="D748">
        <f t="shared" si="12"/>
        <v>2011</v>
      </c>
    </row>
    <row r="749" spans="1:4" x14ac:dyDescent="0.3">
      <c r="A749" s="2">
        <v>40793</v>
      </c>
      <c r="B749" s="3">
        <v>1.5</v>
      </c>
      <c r="C749" s="4">
        <v>40793</v>
      </c>
      <c r="D749">
        <f t="shared" si="12"/>
        <v>2011</v>
      </c>
    </row>
    <row r="750" spans="1:4" x14ac:dyDescent="0.3">
      <c r="A750" s="2">
        <v>40801</v>
      </c>
      <c r="B750" s="3">
        <v>1.6</v>
      </c>
      <c r="C750" s="4">
        <v>40801</v>
      </c>
      <c r="D750">
        <f t="shared" si="12"/>
        <v>2011</v>
      </c>
    </row>
    <row r="751" spans="1:4" x14ac:dyDescent="0.3">
      <c r="A751" s="2">
        <v>40808</v>
      </c>
      <c r="B751" s="3">
        <v>0.9</v>
      </c>
      <c r="C751" s="4">
        <v>40808</v>
      </c>
      <c r="D751">
        <f t="shared" si="12"/>
        <v>2011</v>
      </c>
    </row>
    <row r="752" spans="1:4" x14ac:dyDescent="0.3">
      <c r="A752" s="2">
        <v>40811</v>
      </c>
      <c r="B752" s="3">
        <v>1</v>
      </c>
      <c r="C752" s="4">
        <v>40811</v>
      </c>
      <c r="D752">
        <f t="shared" si="12"/>
        <v>2011</v>
      </c>
    </row>
    <row r="753" spans="1:4" x14ac:dyDescent="0.3">
      <c r="A753" s="2">
        <v>40811</v>
      </c>
      <c r="B753" s="3">
        <v>2</v>
      </c>
      <c r="C753" s="4">
        <v>40811</v>
      </c>
      <c r="D753">
        <f t="shared" si="12"/>
        <v>2011</v>
      </c>
    </row>
    <row r="754" spans="1:4" x14ac:dyDescent="0.3">
      <c r="A754" s="2">
        <v>40820</v>
      </c>
      <c r="B754" s="3">
        <v>2.6</v>
      </c>
      <c r="C754" s="4">
        <v>40820</v>
      </c>
      <c r="D754">
        <f t="shared" si="12"/>
        <v>2011</v>
      </c>
    </row>
    <row r="755" spans="1:4" x14ac:dyDescent="0.3">
      <c r="A755" s="2">
        <v>40824</v>
      </c>
      <c r="B755" s="3">
        <v>1.9</v>
      </c>
      <c r="C755" s="4">
        <v>40824</v>
      </c>
      <c r="D755">
        <f t="shared" si="12"/>
        <v>2011</v>
      </c>
    </row>
    <row r="756" spans="1:4" x14ac:dyDescent="0.3">
      <c r="A756" s="2">
        <v>40825</v>
      </c>
      <c r="B756" s="3">
        <v>1.5</v>
      </c>
      <c r="C756" s="4">
        <v>40825</v>
      </c>
      <c r="D756">
        <f t="shared" si="12"/>
        <v>2011</v>
      </c>
    </row>
    <row r="757" spans="1:4" x14ac:dyDescent="0.3">
      <c r="A757" s="2">
        <v>40825</v>
      </c>
      <c r="B757" s="3">
        <v>3.1</v>
      </c>
      <c r="C757" s="4">
        <v>40825</v>
      </c>
      <c r="D757">
        <f t="shared" si="12"/>
        <v>2011</v>
      </c>
    </row>
    <row r="758" spans="1:4" x14ac:dyDescent="0.3">
      <c r="A758" s="2">
        <v>40840</v>
      </c>
      <c r="B758" s="3">
        <v>1.3</v>
      </c>
      <c r="C758" s="4">
        <v>40840</v>
      </c>
      <c r="D758">
        <f t="shared" si="12"/>
        <v>2011</v>
      </c>
    </row>
    <row r="759" spans="1:4" x14ac:dyDescent="0.3">
      <c r="A759" s="2">
        <v>40851</v>
      </c>
      <c r="B759" s="3">
        <v>1.5</v>
      </c>
      <c r="C759" s="4">
        <v>40851</v>
      </c>
      <c r="D759">
        <f t="shared" si="12"/>
        <v>2011</v>
      </c>
    </row>
    <row r="760" spans="1:4" x14ac:dyDescent="0.3">
      <c r="A760" s="2">
        <v>40853</v>
      </c>
      <c r="B760" s="3">
        <v>0.7</v>
      </c>
      <c r="C760" s="4">
        <v>40853</v>
      </c>
      <c r="D760">
        <f t="shared" si="12"/>
        <v>2011</v>
      </c>
    </row>
    <row r="761" spans="1:4" x14ac:dyDescent="0.3">
      <c r="A761" s="2">
        <v>40854</v>
      </c>
      <c r="B761" s="3">
        <v>1.2</v>
      </c>
      <c r="C761" s="4">
        <v>40854</v>
      </c>
      <c r="D761">
        <f t="shared" si="12"/>
        <v>2011</v>
      </c>
    </row>
    <row r="762" spans="1:4" x14ac:dyDescent="0.3">
      <c r="A762" s="2">
        <v>40854</v>
      </c>
      <c r="B762" s="3">
        <v>1</v>
      </c>
      <c r="C762" s="4">
        <v>40854</v>
      </c>
      <c r="D762">
        <f t="shared" si="12"/>
        <v>2011</v>
      </c>
    </row>
    <row r="763" spans="1:4" x14ac:dyDescent="0.3">
      <c r="A763" s="2">
        <v>40856</v>
      </c>
      <c r="B763" s="3">
        <v>1.6</v>
      </c>
      <c r="C763" s="4">
        <v>40856</v>
      </c>
      <c r="D763">
        <f t="shared" si="12"/>
        <v>2011</v>
      </c>
    </row>
    <row r="764" spans="1:4" x14ac:dyDescent="0.3">
      <c r="A764" s="2">
        <v>40862</v>
      </c>
      <c r="B764" s="3">
        <v>1.5</v>
      </c>
      <c r="C764" s="4">
        <v>40862</v>
      </c>
      <c r="D764">
        <f t="shared" si="12"/>
        <v>2011</v>
      </c>
    </row>
    <row r="765" spans="1:4" x14ac:dyDescent="0.3">
      <c r="A765" s="2">
        <v>40862</v>
      </c>
      <c r="B765" s="3">
        <v>0.9</v>
      </c>
      <c r="C765" s="4">
        <v>40862</v>
      </c>
      <c r="D765">
        <f t="shared" si="12"/>
        <v>2011</v>
      </c>
    </row>
    <row r="766" spans="1:4" x14ac:dyDescent="0.3">
      <c r="A766" s="2">
        <v>40865</v>
      </c>
      <c r="B766" s="3">
        <v>0.2</v>
      </c>
      <c r="C766" s="4">
        <v>40865</v>
      </c>
      <c r="D766">
        <f t="shared" si="12"/>
        <v>2011</v>
      </c>
    </row>
    <row r="767" spans="1:4" x14ac:dyDescent="0.3">
      <c r="A767" s="2">
        <v>40874</v>
      </c>
      <c r="B767" s="3">
        <v>1.7000000000000002</v>
      </c>
      <c r="C767" s="4">
        <v>40874</v>
      </c>
      <c r="D767">
        <f t="shared" si="12"/>
        <v>2011</v>
      </c>
    </row>
    <row r="768" spans="1:4" x14ac:dyDescent="0.3">
      <c r="A768" s="2">
        <v>40881</v>
      </c>
      <c r="B768" s="3">
        <v>1.3</v>
      </c>
      <c r="C768" s="4">
        <v>40881</v>
      </c>
      <c r="D768">
        <f t="shared" si="12"/>
        <v>2011</v>
      </c>
    </row>
    <row r="769" spans="1:4" x14ac:dyDescent="0.3">
      <c r="A769" s="2">
        <v>40897</v>
      </c>
      <c r="B769" s="3">
        <v>2.2000000000000002</v>
      </c>
      <c r="C769" s="4">
        <v>40897</v>
      </c>
      <c r="D769">
        <f t="shared" si="12"/>
        <v>2011</v>
      </c>
    </row>
    <row r="770" spans="1:4" x14ac:dyDescent="0.3">
      <c r="A770" s="2">
        <v>40897</v>
      </c>
      <c r="B770" s="3">
        <v>0.9</v>
      </c>
      <c r="C770" s="4">
        <v>40897</v>
      </c>
      <c r="D770">
        <f t="shared" si="12"/>
        <v>2011</v>
      </c>
    </row>
    <row r="771" spans="1:4" x14ac:dyDescent="0.3">
      <c r="A771" s="2">
        <v>40900</v>
      </c>
      <c r="B771" s="3">
        <v>1.1000000000000001</v>
      </c>
      <c r="C771" s="4">
        <v>40900</v>
      </c>
      <c r="D771">
        <f t="shared" ref="D771:D834" si="13">YEAR(C771)</f>
        <v>2011</v>
      </c>
    </row>
    <row r="772" spans="1:4" x14ac:dyDescent="0.3">
      <c r="A772" s="2">
        <v>40907</v>
      </c>
      <c r="B772" s="3">
        <v>2.2000000000000002</v>
      </c>
      <c r="C772" s="4">
        <v>40907</v>
      </c>
      <c r="D772">
        <f t="shared" si="13"/>
        <v>2011</v>
      </c>
    </row>
    <row r="773" spans="1:4" x14ac:dyDescent="0.3">
      <c r="A773" s="2">
        <v>40914</v>
      </c>
      <c r="B773" s="3">
        <v>1.9</v>
      </c>
      <c r="C773" s="4">
        <v>40914</v>
      </c>
      <c r="D773">
        <f t="shared" si="13"/>
        <v>2012</v>
      </c>
    </row>
    <row r="774" spans="1:4" x14ac:dyDescent="0.3">
      <c r="A774" s="2">
        <v>40915</v>
      </c>
      <c r="B774" s="3">
        <v>1.6</v>
      </c>
      <c r="C774" s="4">
        <v>40915</v>
      </c>
      <c r="D774">
        <f t="shared" si="13"/>
        <v>2012</v>
      </c>
    </row>
    <row r="775" spans="1:4" x14ac:dyDescent="0.3">
      <c r="A775" s="2">
        <v>40924</v>
      </c>
      <c r="B775" s="3">
        <v>1.3</v>
      </c>
      <c r="C775" s="4">
        <v>40924</v>
      </c>
      <c r="D775">
        <f t="shared" si="13"/>
        <v>2012</v>
      </c>
    </row>
    <row r="776" spans="1:4" x14ac:dyDescent="0.3">
      <c r="A776" s="2">
        <v>40929</v>
      </c>
      <c r="B776" s="3">
        <v>1.1000000000000001</v>
      </c>
      <c r="C776" s="4">
        <v>40929</v>
      </c>
      <c r="D776">
        <f t="shared" si="13"/>
        <v>2012</v>
      </c>
    </row>
    <row r="777" spans="1:4" x14ac:dyDescent="0.3">
      <c r="A777" s="2">
        <v>40932</v>
      </c>
      <c r="B777" s="3">
        <v>1.3</v>
      </c>
      <c r="C777" s="4">
        <v>40932</v>
      </c>
      <c r="D777">
        <f t="shared" si="13"/>
        <v>2012</v>
      </c>
    </row>
    <row r="778" spans="1:4" x14ac:dyDescent="0.3">
      <c r="A778" s="2">
        <v>40935</v>
      </c>
      <c r="B778" s="3">
        <v>1.6</v>
      </c>
      <c r="C778" s="4">
        <v>40935</v>
      </c>
      <c r="D778">
        <f t="shared" si="13"/>
        <v>2012</v>
      </c>
    </row>
    <row r="779" spans="1:4" x14ac:dyDescent="0.3">
      <c r="A779" s="2">
        <v>40936</v>
      </c>
      <c r="B779" s="3">
        <v>0.9</v>
      </c>
      <c r="C779" s="4">
        <v>40936</v>
      </c>
      <c r="D779">
        <f t="shared" si="13"/>
        <v>2012</v>
      </c>
    </row>
    <row r="780" spans="1:4" x14ac:dyDescent="0.3">
      <c r="A780" s="2">
        <v>40938</v>
      </c>
      <c r="B780" s="3">
        <v>1.5</v>
      </c>
      <c r="C780" s="4">
        <v>40938</v>
      </c>
      <c r="D780">
        <f t="shared" si="13"/>
        <v>2012</v>
      </c>
    </row>
    <row r="781" spans="1:4" x14ac:dyDescent="0.3">
      <c r="A781" s="2">
        <v>40939</v>
      </c>
      <c r="B781" s="3">
        <v>1.4</v>
      </c>
      <c r="C781" s="4">
        <v>40939</v>
      </c>
      <c r="D781">
        <f t="shared" si="13"/>
        <v>2012</v>
      </c>
    </row>
    <row r="782" spans="1:4" x14ac:dyDescent="0.3">
      <c r="A782" s="2">
        <v>40940</v>
      </c>
      <c r="B782" s="3">
        <v>0.9</v>
      </c>
      <c r="C782" s="4">
        <v>40940</v>
      </c>
      <c r="D782">
        <f t="shared" si="13"/>
        <v>2012</v>
      </c>
    </row>
    <row r="783" spans="1:4" x14ac:dyDescent="0.3">
      <c r="A783" s="2">
        <v>40943</v>
      </c>
      <c r="B783" s="3">
        <v>1.8</v>
      </c>
      <c r="C783" s="4">
        <v>40943</v>
      </c>
      <c r="D783">
        <f t="shared" si="13"/>
        <v>2012</v>
      </c>
    </row>
    <row r="784" spans="1:4" x14ac:dyDescent="0.3">
      <c r="A784" s="2">
        <v>40944</v>
      </c>
      <c r="B784" s="3">
        <v>1.5</v>
      </c>
      <c r="C784" s="4">
        <v>40944</v>
      </c>
      <c r="D784">
        <f t="shared" si="13"/>
        <v>2012</v>
      </c>
    </row>
    <row r="785" spans="1:4" x14ac:dyDescent="0.3">
      <c r="A785" s="2">
        <v>40944</v>
      </c>
      <c r="B785" s="3">
        <v>1.4</v>
      </c>
      <c r="C785" s="4">
        <v>40944</v>
      </c>
      <c r="D785">
        <f t="shared" si="13"/>
        <v>2012</v>
      </c>
    </row>
    <row r="786" spans="1:4" x14ac:dyDescent="0.3">
      <c r="A786" s="2">
        <v>40946</v>
      </c>
      <c r="B786" s="3">
        <v>1.4</v>
      </c>
      <c r="C786" s="4">
        <v>40946</v>
      </c>
      <c r="D786">
        <f t="shared" si="13"/>
        <v>2012</v>
      </c>
    </row>
    <row r="787" spans="1:4" x14ac:dyDescent="0.3">
      <c r="A787" s="2">
        <v>40951</v>
      </c>
      <c r="B787" s="3">
        <v>1.7000000000000002</v>
      </c>
      <c r="C787" s="4">
        <v>40951</v>
      </c>
      <c r="D787">
        <f t="shared" si="13"/>
        <v>2012</v>
      </c>
    </row>
    <row r="788" spans="1:4" x14ac:dyDescent="0.3">
      <c r="A788" s="2">
        <v>40951</v>
      </c>
      <c r="B788" s="3">
        <v>1.3</v>
      </c>
      <c r="C788" s="4">
        <v>40951</v>
      </c>
      <c r="D788">
        <f t="shared" si="13"/>
        <v>2012</v>
      </c>
    </row>
    <row r="789" spans="1:4" x14ac:dyDescent="0.3">
      <c r="A789" s="2">
        <v>40955</v>
      </c>
      <c r="B789" s="3">
        <v>1.9</v>
      </c>
      <c r="C789" s="4">
        <v>40955</v>
      </c>
      <c r="D789">
        <f t="shared" si="13"/>
        <v>2012</v>
      </c>
    </row>
    <row r="790" spans="1:4" x14ac:dyDescent="0.3">
      <c r="A790" s="2">
        <v>40956</v>
      </c>
      <c r="B790" s="3">
        <v>1.7000000000000002</v>
      </c>
      <c r="C790" s="4">
        <v>40956</v>
      </c>
      <c r="D790">
        <f t="shared" si="13"/>
        <v>2012</v>
      </c>
    </row>
    <row r="791" spans="1:4" x14ac:dyDescent="0.3">
      <c r="A791" s="2">
        <v>40956</v>
      </c>
      <c r="B791" s="3">
        <v>1</v>
      </c>
      <c r="C791" s="4">
        <v>40956</v>
      </c>
      <c r="D791">
        <f t="shared" si="13"/>
        <v>2012</v>
      </c>
    </row>
    <row r="792" spans="1:4" x14ac:dyDescent="0.3">
      <c r="A792" s="2">
        <v>40958</v>
      </c>
      <c r="B792" s="3">
        <v>1.8</v>
      </c>
      <c r="C792" s="4">
        <v>40958</v>
      </c>
      <c r="D792">
        <f t="shared" si="13"/>
        <v>2012</v>
      </c>
    </row>
    <row r="793" spans="1:4" x14ac:dyDescent="0.3">
      <c r="A793" s="2">
        <v>40972</v>
      </c>
      <c r="B793" s="3">
        <v>0.9</v>
      </c>
      <c r="C793" s="4">
        <v>40972</v>
      </c>
      <c r="D793">
        <f t="shared" si="13"/>
        <v>2012</v>
      </c>
    </row>
    <row r="794" spans="1:4" x14ac:dyDescent="0.3">
      <c r="A794" s="2">
        <v>40975</v>
      </c>
      <c r="B794" s="3">
        <v>1.3</v>
      </c>
      <c r="C794" s="4">
        <v>40975</v>
      </c>
      <c r="D794">
        <f t="shared" si="13"/>
        <v>2012</v>
      </c>
    </row>
    <row r="795" spans="1:4" x14ac:dyDescent="0.3">
      <c r="A795" s="2">
        <v>40975</v>
      </c>
      <c r="B795" s="3">
        <v>1</v>
      </c>
      <c r="C795" s="4">
        <v>40975</v>
      </c>
      <c r="D795">
        <f t="shared" si="13"/>
        <v>2012</v>
      </c>
    </row>
    <row r="796" spans="1:4" x14ac:dyDescent="0.3">
      <c r="A796" s="2">
        <v>40976</v>
      </c>
      <c r="B796" s="3">
        <v>1</v>
      </c>
      <c r="C796" s="4">
        <v>40976</v>
      </c>
      <c r="D796">
        <f t="shared" si="13"/>
        <v>2012</v>
      </c>
    </row>
    <row r="797" spans="1:4" x14ac:dyDescent="0.3">
      <c r="A797" s="2">
        <v>40976</v>
      </c>
      <c r="B797" s="3">
        <v>0.5</v>
      </c>
      <c r="C797" s="4">
        <v>40976</v>
      </c>
      <c r="D797">
        <f t="shared" si="13"/>
        <v>2012</v>
      </c>
    </row>
    <row r="798" spans="1:4" x14ac:dyDescent="0.3">
      <c r="A798" s="2">
        <v>40984</v>
      </c>
      <c r="B798" s="3">
        <v>1</v>
      </c>
      <c r="C798" s="4">
        <v>40984</v>
      </c>
      <c r="D798">
        <f t="shared" si="13"/>
        <v>2012</v>
      </c>
    </row>
    <row r="799" spans="1:4" x14ac:dyDescent="0.3">
      <c r="A799" s="2">
        <v>40986</v>
      </c>
      <c r="B799" s="3">
        <v>0.9</v>
      </c>
      <c r="C799" s="4">
        <v>40986</v>
      </c>
      <c r="D799">
        <f t="shared" si="13"/>
        <v>2012</v>
      </c>
    </row>
    <row r="800" spans="1:4" x14ac:dyDescent="0.3">
      <c r="A800" s="2">
        <v>40991</v>
      </c>
      <c r="B800" s="3">
        <v>0.4</v>
      </c>
      <c r="C800" s="4">
        <v>40991</v>
      </c>
      <c r="D800">
        <f t="shared" si="13"/>
        <v>2012</v>
      </c>
    </row>
    <row r="801" spans="1:4" x14ac:dyDescent="0.3">
      <c r="A801" s="2">
        <v>40995</v>
      </c>
      <c r="B801" s="3">
        <v>1</v>
      </c>
      <c r="C801" s="4">
        <v>40995</v>
      </c>
      <c r="D801">
        <f t="shared" si="13"/>
        <v>2012</v>
      </c>
    </row>
    <row r="802" spans="1:4" x14ac:dyDescent="0.3">
      <c r="A802" s="2">
        <v>40999</v>
      </c>
      <c r="B802" s="3">
        <v>1.6</v>
      </c>
      <c r="C802" s="4">
        <v>40999</v>
      </c>
      <c r="D802">
        <f t="shared" si="13"/>
        <v>2012</v>
      </c>
    </row>
    <row r="803" spans="1:4" x14ac:dyDescent="0.3">
      <c r="A803" s="2">
        <v>41003</v>
      </c>
      <c r="B803" s="3">
        <v>1.7000000000000002</v>
      </c>
      <c r="C803" s="4">
        <v>41003</v>
      </c>
      <c r="D803">
        <f t="shared" si="13"/>
        <v>2012</v>
      </c>
    </row>
    <row r="804" spans="1:4" x14ac:dyDescent="0.3">
      <c r="A804" s="2">
        <v>41006</v>
      </c>
      <c r="B804" s="3">
        <v>1.5</v>
      </c>
      <c r="C804" s="4">
        <v>41006</v>
      </c>
      <c r="D804">
        <f t="shared" si="13"/>
        <v>2012</v>
      </c>
    </row>
    <row r="805" spans="1:4" x14ac:dyDescent="0.3">
      <c r="A805" s="2">
        <v>41012</v>
      </c>
      <c r="B805" s="3">
        <v>0.7</v>
      </c>
      <c r="C805" s="4">
        <v>41012</v>
      </c>
      <c r="D805">
        <f t="shared" si="13"/>
        <v>2012</v>
      </c>
    </row>
    <row r="806" spans="1:4" x14ac:dyDescent="0.3">
      <c r="A806" s="2">
        <v>41013</v>
      </c>
      <c r="B806" s="3">
        <v>0.9</v>
      </c>
      <c r="C806" s="4">
        <v>41013</v>
      </c>
      <c r="D806">
        <f t="shared" si="13"/>
        <v>2012</v>
      </c>
    </row>
    <row r="807" spans="1:4" x14ac:dyDescent="0.3">
      <c r="A807" s="2">
        <v>41015</v>
      </c>
      <c r="B807" s="3">
        <v>1.1000000000000001</v>
      </c>
      <c r="C807" s="4">
        <v>41015</v>
      </c>
      <c r="D807">
        <f t="shared" si="13"/>
        <v>2012</v>
      </c>
    </row>
    <row r="808" spans="1:4" x14ac:dyDescent="0.3">
      <c r="A808" s="2">
        <v>41017</v>
      </c>
      <c r="B808" s="3">
        <v>1.2</v>
      </c>
      <c r="C808" s="4">
        <v>41017</v>
      </c>
      <c r="D808">
        <f t="shared" si="13"/>
        <v>2012</v>
      </c>
    </row>
    <row r="809" spans="1:4" x14ac:dyDescent="0.3">
      <c r="A809" s="2">
        <v>41017</v>
      </c>
      <c r="B809" s="3">
        <v>1.8</v>
      </c>
      <c r="C809" s="4">
        <v>41017</v>
      </c>
      <c r="D809">
        <f t="shared" si="13"/>
        <v>2012</v>
      </c>
    </row>
    <row r="810" spans="1:4" x14ac:dyDescent="0.3">
      <c r="A810" s="2">
        <v>41020</v>
      </c>
      <c r="B810" s="3">
        <v>0.30000000000000004</v>
      </c>
      <c r="C810" s="4">
        <v>41020</v>
      </c>
      <c r="D810">
        <f t="shared" si="13"/>
        <v>2012</v>
      </c>
    </row>
    <row r="811" spans="1:4" x14ac:dyDescent="0.3">
      <c r="A811" s="2">
        <v>41024</v>
      </c>
      <c r="B811" s="3">
        <v>2</v>
      </c>
      <c r="C811" s="4">
        <v>41024</v>
      </c>
      <c r="D811">
        <f t="shared" si="13"/>
        <v>2012</v>
      </c>
    </row>
    <row r="812" spans="1:4" x14ac:dyDescent="0.3">
      <c r="A812" s="2">
        <v>41035</v>
      </c>
      <c r="B812" s="3">
        <v>0.8</v>
      </c>
      <c r="C812" s="4">
        <v>41035</v>
      </c>
      <c r="D812">
        <f t="shared" si="13"/>
        <v>2012</v>
      </c>
    </row>
    <row r="813" spans="1:4" x14ac:dyDescent="0.3">
      <c r="A813" s="2">
        <v>41039</v>
      </c>
      <c r="B813" s="3">
        <v>0.8</v>
      </c>
      <c r="C813" s="4">
        <v>41039</v>
      </c>
      <c r="D813">
        <f t="shared" si="13"/>
        <v>2012</v>
      </c>
    </row>
    <row r="814" spans="1:4" x14ac:dyDescent="0.3">
      <c r="A814" s="2">
        <v>41040</v>
      </c>
      <c r="B814" s="3">
        <v>0.9</v>
      </c>
      <c r="C814" s="4">
        <v>41040</v>
      </c>
      <c r="D814">
        <f t="shared" si="13"/>
        <v>2012</v>
      </c>
    </row>
    <row r="815" spans="1:4" x14ac:dyDescent="0.3">
      <c r="A815" s="2">
        <v>41042</v>
      </c>
      <c r="B815" s="3">
        <v>0.9</v>
      </c>
      <c r="C815" s="4">
        <v>41042</v>
      </c>
      <c r="D815">
        <f t="shared" si="13"/>
        <v>2012</v>
      </c>
    </row>
    <row r="816" spans="1:4" x14ac:dyDescent="0.3">
      <c r="A816" s="2">
        <v>41044</v>
      </c>
      <c r="B816" s="3">
        <v>0.8</v>
      </c>
      <c r="C816" s="4">
        <v>41044</v>
      </c>
      <c r="D816">
        <f t="shared" si="13"/>
        <v>2012</v>
      </c>
    </row>
    <row r="817" spans="1:4" x14ac:dyDescent="0.3">
      <c r="A817" s="2">
        <v>41046</v>
      </c>
      <c r="B817" s="3">
        <v>0.9</v>
      </c>
      <c r="C817" s="4">
        <v>41046</v>
      </c>
      <c r="D817">
        <f t="shared" si="13"/>
        <v>2012</v>
      </c>
    </row>
    <row r="818" spans="1:4" x14ac:dyDescent="0.3">
      <c r="A818" s="2">
        <v>41053</v>
      </c>
      <c r="B818" s="3">
        <v>1.5</v>
      </c>
      <c r="C818" s="4">
        <v>41053</v>
      </c>
      <c r="D818">
        <f t="shared" si="13"/>
        <v>2012</v>
      </c>
    </row>
    <row r="819" spans="1:4" x14ac:dyDescent="0.3">
      <c r="A819" s="2">
        <v>41057</v>
      </c>
      <c r="B819" s="3">
        <v>0.60000000000000009</v>
      </c>
      <c r="C819" s="4">
        <v>41057</v>
      </c>
      <c r="D819">
        <f t="shared" si="13"/>
        <v>2012</v>
      </c>
    </row>
    <row r="820" spans="1:4" x14ac:dyDescent="0.3">
      <c r="A820" s="2">
        <v>41062</v>
      </c>
      <c r="B820" s="3">
        <v>0.7</v>
      </c>
      <c r="C820" s="4">
        <v>41062</v>
      </c>
      <c r="D820">
        <f t="shared" si="13"/>
        <v>2012</v>
      </c>
    </row>
    <row r="821" spans="1:4" x14ac:dyDescent="0.3">
      <c r="A821" s="2">
        <v>41068</v>
      </c>
      <c r="B821" s="3">
        <v>0.9</v>
      </c>
      <c r="C821" s="4">
        <v>41068</v>
      </c>
      <c r="D821">
        <f t="shared" si="13"/>
        <v>2012</v>
      </c>
    </row>
    <row r="822" spans="1:4" x14ac:dyDescent="0.3">
      <c r="A822" s="2">
        <v>41074</v>
      </c>
      <c r="B822" s="3">
        <v>1.7000000000000002</v>
      </c>
      <c r="C822" s="4">
        <v>41074</v>
      </c>
      <c r="D822">
        <f t="shared" si="13"/>
        <v>2012</v>
      </c>
    </row>
    <row r="823" spans="1:4" x14ac:dyDescent="0.3">
      <c r="A823" s="2">
        <v>41075</v>
      </c>
      <c r="B823" s="3">
        <v>1.5</v>
      </c>
      <c r="C823" s="4">
        <v>41075</v>
      </c>
      <c r="D823">
        <f t="shared" si="13"/>
        <v>2012</v>
      </c>
    </row>
    <row r="824" spans="1:4" x14ac:dyDescent="0.3">
      <c r="A824" s="2">
        <v>41081</v>
      </c>
      <c r="B824" s="3">
        <v>1.7000000000000002</v>
      </c>
      <c r="C824" s="4">
        <v>41081</v>
      </c>
      <c r="D824">
        <f t="shared" si="13"/>
        <v>2012</v>
      </c>
    </row>
    <row r="825" spans="1:4" x14ac:dyDescent="0.3">
      <c r="A825" s="2">
        <v>41081</v>
      </c>
      <c r="B825" s="3">
        <v>1.1000000000000001</v>
      </c>
      <c r="C825" s="4">
        <v>41081</v>
      </c>
      <c r="D825">
        <f t="shared" si="13"/>
        <v>2012</v>
      </c>
    </row>
    <row r="826" spans="1:4" x14ac:dyDescent="0.3">
      <c r="A826" s="2">
        <v>41082</v>
      </c>
      <c r="B826" s="3">
        <v>1.4</v>
      </c>
      <c r="C826" s="4">
        <v>41082</v>
      </c>
      <c r="D826">
        <f t="shared" si="13"/>
        <v>2012</v>
      </c>
    </row>
    <row r="827" spans="1:4" x14ac:dyDescent="0.3">
      <c r="A827" s="2">
        <v>41082</v>
      </c>
      <c r="B827" s="3">
        <v>0.8</v>
      </c>
      <c r="C827" s="4">
        <v>41082</v>
      </c>
      <c r="D827">
        <f t="shared" si="13"/>
        <v>2012</v>
      </c>
    </row>
    <row r="828" spans="1:4" x14ac:dyDescent="0.3">
      <c r="A828" s="2">
        <v>41087</v>
      </c>
      <c r="B828" s="3">
        <v>0.2</v>
      </c>
      <c r="C828" s="4">
        <v>41087</v>
      </c>
      <c r="D828">
        <f t="shared" si="13"/>
        <v>2012</v>
      </c>
    </row>
    <row r="829" spans="1:4" x14ac:dyDescent="0.3">
      <c r="A829" s="2">
        <v>41087</v>
      </c>
      <c r="B829" s="3">
        <v>0.5</v>
      </c>
      <c r="C829" s="4">
        <v>41087</v>
      </c>
      <c r="D829">
        <f t="shared" si="13"/>
        <v>2012</v>
      </c>
    </row>
    <row r="830" spans="1:4" x14ac:dyDescent="0.3">
      <c r="A830" s="2">
        <v>41087</v>
      </c>
      <c r="B830" s="3">
        <v>0.30000000000000004</v>
      </c>
      <c r="C830" s="4">
        <v>41087</v>
      </c>
      <c r="D830">
        <f t="shared" si="13"/>
        <v>2012</v>
      </c>
    </row>
    <row r="831" spans="1:4" x14ac:dyDescent="0.3">
      <c r="A831" s="2">
        <v>41087</v>
      </c>
      <c r="B831" s="3">
        <v>0.4</v>
      </c>
      <c r="C831" s="4">
        <v>41087</v>
      </c>
      <c r="D831">
        <f t="shared" si="13"/>
        <v>2012</v>
      </c>
    </row>
    <row r="832" spans="1:4" x14ac:dyDescent="0.3">
      <c r="A832" s="2">
        <v>41093</v>
      </c>
      <c r="B832" s="3">
        <v>1.1000000000000001</v>
      </c>
      <c r="C832" s="4">
        <v>41093</v>
      </c>
      <c r="D832">
        <f t="shared" si="13"/>
        <v>2012</v>
      </c>
    </row>
    <row r="833" spans="1:4" x14ac:dyDescent="0.3">
      <c r="A833" s="2">
        <v>41097</v>
      </c>
      <c r="B833" s="3">
        <v>0.8</v>
      </c>
      <c r="C833" s="4">
        <v>41097</v>
      </c>
      <c r="D833">
        <f t="shared" si="13"/>
        <v>2012</v>
      </c>
    </row>
    <row r="834" spans="1:4" x14ac:dyDescent="0.3">
      <c r="A834" s="2">
        <v>41097</v>
      </c>
      <c r="B834" s="3">
        <v>0.7</v>
      </c>
      <c r="C834" s="4">
        <v>41097</v>
      </c>
      <c r="D834">
        <f t="shared" si="13"/>
        <v>2012</v>
      </c>
    </row>
    <row r="835" spans="1:4" x14ac:dyDescent="0.3">
      <c r="A835" s="2">
        <v>41100</v>
      </c>
      <c r="B835" s="3">
        <v>0.9</v>
      </c>
      <c r="C835" s="4">
        <v>41100</v>
      </c>
      <c r="D835">
        <f t="shared" ref="D835:D898" si="14">YEAR(C835)</f>
        <v>2012</v>
      </c>
    </row>
    <row r="836" spans="1:4" x14ac:dyDescent="0.3">
      <c r="A836" s="2">
        <v>41102</v>
      </c>
      <c r="B836" s="3">
        <v>1</v>
      </c>
      <c r="C836" s="4">
        <v>41102</v>
      </c>
      <c r="D836">
        <f t="shared" si="14"/>
        <v>2012</v>
      </c>
    </row>
    <row r="837" spans="1:4" x14ac:dyDescent="0.3">
      <c r="A837" s="2">
        <v>41106</v>
      </c>
      <c r="B837" s="3">
        <v>0.60000000000000009</v>
      </c>
      <c r="C837" s="4">
        <v>41106</v>
      </c>
      <c r="D837">
        <f t="shared" si="14"/>
        <v>2012</v>
      </c>
    </row>
    <row r="838" spans="1:4" x14ac:dyDescent="0.3">
      <c r="A838" s="2">
        <v>41109</v>
      </c>
      <c r="B838" s="3">
        <v>0.9</v>
      </c>
      <c r="C838" s="4">
        <v>41109</v>
      </c>
      <c r="D838">
        <f t="shared" si="14"/>
        <v>2012</v>
      </c>
    </row>
    <row r="839" spans="1:4" x14ac:dyDescent="0.3">
      <c r="A839" s="2">
        <v>41115</v>
      </c>
      <c r="B839" s="3">
        <v>0.8</v>
      </c>
      <c r="C839" s="4">
        <v>41115</v>
      </c>
      <c r="D839">
        <f t="shared" si="14"/>
        <v>2012</v>
      </c>
    </row>
    <row r="840" spans="1:4" x14ac:dyDescent="0.3">
      <c r="A840" s="2">
        <v>41117</v>
      </c>
      <c r="B840" s="3">
        <v>1.2</v>
      </c>
      <c r="C840" s="4">
        <v>41117</v>
      </c>
      <c r="D840">
        <f t="shared" si="14"/>
        <v>2012</v>
      </c>
    </row>
    <row r="841" spans="1:4" x14ac:dyDescent="0.3">
      <c r="A841" s="2">
        <v>41120</v>
      </c>
      <c r="B841" s="3">
        <v>0.5</v>
      </c>
      <c r="C841" s="4">
        <v>41120</v>
      </c>
      <c r="D841">
        <f t="shared" si="14"/>
        <v>2012</v>
      </c>
    </row>
    <row r="842" spans="1:4" x14ac:dyDescent="0.3">
      <c r="A842" s="2">
        <v>41120</v>
      </c>
      <c r="B842" s="3">
        <v>1.3</v>
      </c>
      <c r="C842" s="4">
        <v>41120</v>
      </c>
      <c r="D842">
        <f t="shared" si="14"/>
        <v>2012</v>
      </c>
    </row>
    <row r="843" spans="1:4" x14ac:dyDescent="0.3">
      <c r="A843" s="2">
        <v>41120</v>
      </c>
      <c r="B843" s="3">
        <v>1</v>
      </c>
      <c r="C843" s="4">
        <v>41120</v>
      </c>
      <c r="D843">
        <f t="shared" si="14"/>
        <v>2012</v>
      </c>
    </row>
    <row r="844" spans="1:4" x14ac:dyDescent="0.3">
      <c r="A844" s="2">
        <v>41122</v>
      </c>
      <c r="B844" s="3">
        <v>0.7</v>
      </c>
      <c r="C844" s="4">
        <v>41122</v>
      </c>
      <c r="D844">
        <f t="shared" si="14"/>
        <v>2012</v>
      </c>
    </row>
    <row r="845" spans="1:4" x14ac:dyDescent="0.3">
      <c r="A845" s="2">
        <v>41129</v>
      </c>
      <c r="B845" s="3">
        <v>0.8</v>
      </c>
      <c r="C845" s="4">
        <v>41129</v>
      </c>
      <c r="D845">
        <f t="shared" si="14"/>
        <v>2012</v>
      </c>
    </row>
    <row r="846" spans="1:4" x14ac:dyDescent="0.3">
      <c r="A846" s="2">
        <v>41130</v>
      </c>
      <c r="B846" s="3">
        <v>1.5</v>
      </c>
      <c r="C846" s="4">
        <v>41130</v>
      </c>
      <c r="D846">
        <f t="shared" si="14"/>
        <v>2012</v>
      </c>
    </row>
    <row r="847" spans="1:4" x14ac:dyDescent="0.3">
      <c r="A847" s="2">
        <v>41135</v>
      </c>
      <c r="B847" s="3">
        <v>1</v>
      </c>
      <c r="C847" s="4">
        <v>41135</v>
      </c>
      <c r="D847">
        <f t="shared" si="14"/>
        <v>2012</v>
      </c>
    </row>
    <row r="848" spans="1:4" x14ac:dyDescent="0.3">
      <c r="A848" s="2">
        <v>41136</v>
      </c>
      <c r="B848" s="3">
        <v>2.4</v>
      </c>
      <c r="C848" s="4">
        <v>41136</v>
      </c>
      <c r="D848">
        <f t="shared" si="14"/>
        <v>2012</v>
      </c>
    </row>
    <row r="849" spans="1:4" x14ac:dyDescent="0.3">
      <c r="A849" s="2">
        <v>41137</v>
      </c>
      <c r="B849" s="3">
        <v>3.6</v>
      </c>
      <c r="C849" s="4">
        <v>41137</v>
      </c>
      <c r="D849">
        <f t="shared" si="14"/>
        <v>2012</v>
      </c>
    </row>
    <row r="850" spans="1:4" x14ac:dyDescent="0.3">
      <c r="A850" s="2">
        <v>41137</v>
      </c>
      <c r="B850" s="3">
        <v>1.2</v>
      </c>
      <c r="C850" s="4">
        <v>41137</v>
      </c>
      <c r="D850">
        <f t="shared" si="14"/>
        <v>2012</v>
      </c>
    </row>
    <row r="851" spans="1:4" x14ac:dyDescent="0.3">
      <c r="A851" s="2">
        <v>41138</v>
      </c>
      <c r="B851" s="3">
        <v>0.60000000000000009</v>
      </c>
      <c r="C851" s="4">
        <v>41138</v>
      </c>
      <c r="D851">
        <f t="shared" si="14"/>
        <v>2012</v>
      </c>
    </row>
    <row r="852" spans="1:4" x14ac:dyDescent="0.3">
      <c r="A852" s="2">
        <v>41138</v>
      </c>
      <c r="B852" s="3">
        <v>0.8</v>
      </c>
      <c r="C852" s="4">
        <v>41138</v>
      </c>
      <c r="D852">
        <f t="shared" si="14"/>
        <v>2012</v>
      </c>
    </row>
    <row r="853" spans="1:4" x14ac:dyDescent="0.3">
      <c r="A853" s="2">
        <v>41144</v>
      </c>
      <c r="B853" s="3">
        <v>0.7</v>
      </c>
      <c r="C853" s="4">
        <v>41144</v>
      </c>
      <c r="D853">
        <f t="shared" si="14"/>
        <v>2012</v>
      </c>
    </row>
    <row r="854" spans="1:4" x14ac:dyDescent="0.3">
      <c r="A854" s="2">
        <v>41149</v>
      </c>
      <c r="B854" s="3">
        <v>0.9</v>
      </c>
      <c r="C854" s="4">
        <v>41149</v>
      </c>
      <c r="D854">
        <f t="shared" si="14"/>
        <v>2012</v>
      </c>
    </row>
    <row r="855" spans="1:4" x14ac:dyDescent="0.3">
      <c r="A855" s="2">
        <v>41175</v>
      </c>
      <c r="B855" s="3">
        <v>0.9</v>
      </c>
      <c r="C855" s="4">
        <v>41175</v>
      </c>
      <c r="D855">
        <f t="shared" si="14"/>
        <v>2012</v>
      </c>
    </row>
    <row r="856" spans="1:4" x14ac:dyDescent="0.3">
      <c r="A856" s="2">
        <v>41180</v>
      </c>
      <c r="B856" s="3">
        <v>1.2</v>
      </c>
      <c r="C856" s="4">
        <v>41180</v>
      </c>
      <c r="D856">
        <f t="shared" si="14"/>
        <v>2012</v>
      </c>
    </row>
    <row r="857" spans="1:4" x14ac:dyDescent="0.3">
      <c r="A857" s="2">
        <v>41182</v>
      </c>
      <c r="B857" s="3">
        <v>0.7</v>
      </c>
      <c r="C857" s="4">
        <v>41182</v>
      </c>
      <c r="D857">
        <f t="shared" si="14"/>
        <v>2012</v>
      </c>
    </row>
    <row r="858" spans="1:4" x14ac:dyDescent="0.3">
      <c r="A858" s="2">
        <v>41182</v>
      </c>
      <c r="B858" s="3">
        <v>0.60000000000000009</v>
      </c>
      <c r="C858" s="4">
        <v>41182</v>
      </c>
      <c r="D858">
        <f t="shared" si="14"/>
        <v>2012</v>
      </c>
    </row>
    <row r="859" spans="1:4" x14ac:dyDescent="0.3">
      <c r="A859" s="2">
        <v>41189</v>
      </c>
      <c r="B859" s="3">
        <v>1</v>
      </c>
      <c r="C859" s="4">
        <v>41189</v>
      </c>
      <c r="D859">
        <f t="shared" si="14"/>
        <v>2012</v>
      </c>
    </row>
    <row r="860" spans="1:4" x14ac:dyDescent="0.3">
      <c r="A860" s="2">
        <v>41195</v>
      </c>
      <c r="B860" s="3">
        <v>0.9</v>
      </c>
      <c r="C860" s="4">
        <v>41195</v>
      </c>
      <c r="D860">
        <f t="shared" si="14"/>
        <v>2012</v>
      </c>
    </row>
    <row r="861" spans="1:4" x14ac:dyDescent="0.3">
      <c r="A861" s="2">
        <v>41198</v>
      </c>
      <c r="B861" s="3">
        <v>1.1000000000000001</v>
      </c>
      <c r="C861" s="4">
        <v>41198</v>
      </c>
      <c r="D861">
        <f t="shared" si="14"/>
        <v>2012</v>
      </c>
    </row>
    <row r="862" spans="1:4" x14ac:dyDescent="0.3">
      <c r="A862" s="2">
        <v>41205</v>
      </c>
      <c r="B862" s="3">
        <v>1.3</v>
      </c>
      <c r="C862" s="4">
        <v>41205</v>
      </c>
      <c r="D862">
        <f t="shared" si="14"/>
        <v>2012</v>
      </c>
    </row>
    <row r="863" spans="1:4" x14ac:dyDescent="0.3">
      <c r="A863" s="2">
        <v>41209</v>
      </c>
      <c r="B863" s="3">
        <v>1</v>
      </c>
      <c r="C863" s="4">
        <v>41209</v>
      </c>
      <c r="D863">
        <f t="shared" si="14"/>
        <v>2012</v>
      </c>
    </row>
    <row r="864" spans="1:4" x14ac:dyDescent="0.3">
      <c r="A864" s="2">
        <v>41212</v>
      </c>
      <c r="B864" s="3">
        <v>0.7</v>
      </c>
      <c r="C864" s="4">
        <v>41212</v>
      </c>
      <c r="D864">
        <f t="shared" si="14"/>
        <v>2012</v>
      </c>
    </row>
    <row r="865" spans="1:4" x14ac:dyDescent="0.3">
      <c r="A865" s="2">
        <v>41226</v>
      </c>
      <c r="B865" s="3">
        <v>1</v>
      </c>
      <c r="C865" s="4">
        <v>41226</v>
      </c>
      <c r="D865">
        <f t="shared" si="14"/>
        <v>2012</v>
      </c>
    </row>
    <row r="866" spans="1:4" x14ac:dyDescent="0.3">
      <c r="A866" s="2">
        <v>41227</v>
      </c>
      <c r="B866" s="3">
        <v>0.9</v>
      </c>
      <c r="C866" s="4">
        <v>41227</v>
      </c>
      <c r="D866">
        <f t="shared" si="14"/>
        <v>2012</v>
      </c>
    </row>
    <row r="867" spans="1:4" x14ac:dyDescent="0.3">
      <c r="A867" s="2">
        <v>41230</v>
      </c>
      <c r="B867" s="3">
        <v>1.1000000000000001</v>
      </c>
      <c r="C867" s="4">
        <v>41230</v>
      </c>
      <c r="D867">
        <f t="shared" si="14"/>
        <v>2012</v>
      </c>
    </row>
    <row r="868" spans="1:4" x14ac:dyDescent="0.3">
      <c r="A868" s="2">
        <v>41231</v>
      </c>
      <c r="B868" s="3">
        <v>0.7</v>
      </c>
      <c r="C868" s="4">
        <v>41231</v>
      </c>
      <c r="D868">
        <f t="shared" si="14"/>
        <v>2012</v>
      </c>
    </row>
    <row r="869" spans="1:4" x14ac:dyDescent="0.3">
      <c r="A869" s="2">
        <v>41235</v>
      </c>
      <c r="B869" s="3">
        <v>1.1000000000000001</v>
      </c>
      <c r="C869" s="4">
        <v>41235</v>
      </c>
      <c r="D869">
        <f t="shared" si="14"/>
        <v>2012</v>
      </c>
    </row>
    <row r="870" spans="1:4" x14ac:dyDescent="0.3">
      <c r="A870" s="2">
        <v>41240</v>
      </c>
      <c r="B870" s="3">
        <v>1.4</v>
      </c>
      <c r="C870" s="4">
        <v>41240</v>
      </c>
      <c r="D870">
        <f t="shared" si="14"/>
        <v>2012</v>
      </c>
    </row>
    <row r="871" spans="1:4" x14ac:dyDescent="0.3">
      <c r="A871" s="2">
        <v>41240</v>
      </c>
      <c r="B871" s="3">
        <v>0.5</v>
      </c>
      <c r="C871" s="4">
        <v>41240</v>
      </c>
      <c r="D871">
        <f t="shared" si="14"/>
        <v>2012</v>
      </c>
    </row>
    <row r="872" spans="1:4" x14ac:dyDescent="0.3">
      <c r="A872" s="2">
        <v>41243</v>
      </c>
      <c r="B872" s="3">
        <v>1.1000000000000001</v>
      </c>
      <c r="C872" s="4">
        <v>41243</v>
      </c>
      <c r="D872">
        <f t="shared" si="14"/>
        <v>2012</v>
      </c>
    </row>
    <row r="873" spans="1:4" x14ac:dyDescent="0.3">
      <c r="A873" s="2">
        <v>41243</v>
      </c>
      <c r="B873" s="3">
        <v>1</v>
      </c>
      <c r="C873" s="4">
        <v>41243</v>
      </c>
      <c r="D873">
        <f t="shared" si="14"/>
        <v>2012</v>
      </c>
    </row>
    <row r="874" spans="1:4" x14ac:dyDescent="0.3">
      <c r="A874" s="2">
        <v>41243</v>
      </c>
      <c r="B874" s="3">
        <v>0.9</v>
      </c>
      <c r="C874" s="4">
        <v>41243</v>
      </c>
      <c r="D874">
        <f t="shared" si="14"/>
        <v>2012</v>
      </c>
    </row>
    <row r="875" spans="1:4" x14ac:dyDescent="0.3">
      <c r="A875" s="2">
        <v>41260</v>
      </c>
      <c r="B875" s="3">
        <v>1.2</v>
      </c>
      <c r="C875" s="4">
        <v>41260</v>
      </c>
      <c r="D875">
        <f t="shared" si="14"/>
        <v>2012</v>
      </c>
    </row>
    <row r="876" spans="1:4" x14ac:dyDescent="0.3">
      <c r="A876" s="2">
        <v>41263</v>
      </c>
      <c r="B876" s="3">
        <v>0.60000000000000009</v>
      </c>
      <c r="C876" s="4">
        <v>41263</v>
      </c>
      <c r="D876">
        <f t="shared" si="14"/>
        <v>2012</v>
      </c>
    </row>
    <row r="877" spans="1:4" x14ac:dyDescent="0.3">
      <c r="A877" s="2">
        <v>41268</v>
      </c>
      <c r="B877" s="3">
        <v>1.2</v>
      </c>
      <c r="C877" s="4">
        <v>41268</v>
      </c>
      <c r="D877">
        <f t="shared" si="14"/>
        <v>2012</v>
      </c>
    </row>
    <row r="878" spans="1:4" x14ac:dyDescent="0.3">
      <c r="A878" s="2">
        <v>41279</v>
      </c>
      <c r="B878" s="3">
        <v>0.9</v>
      </c>
      <c r="C878" s="4">
        <v>41279</v>
      </c>
      <c r="D878">
        <f t="shared" si="14"/>
        <v>2013</v>
      </c>
    </row>
    <row r="879" spans="1:4" x14ac:dyDescent="0.3">
      <c r="A879" s="2">
        <v>41279</v>
      </c>
      <c r="B879" s="3">
        <v>2.6</v>
      </c>
      <c r="C879" s="4">
        <v>41279</v>
      </c>
      <c r="D879">
        <f t="shared" si="14"/>
        <v>2013</v>
      </c>
    </row>
    <row r="880" spans="1:4" x14ac:dyDescent="0.3">
      <c r="A880" s="2">
        <v>41283</v>
      </c>
      <c r="B880" s="3">
        <v>1</v>
      </c>
      <c r="C880" s="4">
        <v>41283</v>
      </c>
      <c r="D880">
        <f t="shared" si="14"/>
        <v>2013</v>
      </c>
    </row>
    <row r="881" spans="1:4" x14ac:dyDescent="0.3">
      <c r="A881" s="2">
        <v>41285</v>
      </c>
      <c r="B881" s="3">
        <v>0.8</v>
      </c>
      <c r="C881" s="4">
        <v>41285</v>
      </c>
      <c r="D881">
        <f t="shared" si="14"/>
        <v>2013</v>
      </c>
    </row>
    <row r="882" spans="1:4" x14ac:dyDescent="0.3">
      <c r="A882" s="2">
        <v>41285</v>
      </c>
      <c r="B882" s="3">
        <v>1.4</v>
      </c>
      <c r="C882" s="4">
        <v>41285</v>
      </c>
      <c r="D882">
        <f t="shared" si="14"/>
        <v>2013</v>
      </c>
    </row>
    <row r="883" spans="1:4" x14ac:dyDescent="0.3">
      <c r="A883" s="2">
        <v>41285</v>
      </c>
      <c r="B883" s="3">
        <v>1.8</v>
      </c>
      <c r="C883" s="4">
        <v>41285</v>
      </c>
      <c r="D883">
        <f t="shared" si="14"/>
        <v>2013</v>
      </c>
    </row>
    <row r="884" spans="1:4" x14ac:dyDescent="0.3">
      <c r="A884" s="2">
        <v>41286</v>
      </c>
      <c r="B884" s="3">
        <v>0.9</v>
      </c>
      <c r="C884" s="4">
        <v>41286</v>
      </c>
      <c r="D884">
        <f t="shared" si="14"/>
        <v>2013</v>
      </c>
    </row>
    <row r="885" spans="1:4" x14ac:dyDescent="0.3">
      <c r="A885" s="2">
        <v>41286</v>
      </c>
      <c r="B885" s="3">
        <v>0.5</v>
      </c>
      <c r="C885" s="4">
        <v>41286</v>
      </c>
      <c r="D885">
        <f t="shared" si="14"/>
        <v>2013</v>
      </c>
    </row>
    <row r="886" spans="1:4" x14ac:dyDescent="0.3">
      <c r="A886" s="2">
        <v>41286</v>
      </c>
      <c r="B886" s="3">
        <v>0.9</v>
      </c>
      <c r="C886" s="4">
        <v>41286</v>
      </c>
      <c r="D886">
        <f t="shared" si="14"/>
        <v>2013</v>
      </c>
    </row>
    <row r="887" spans="1:4" x14ac:dyDescent="0.3">
      <c r="A887" s="2">
        <v>41292</v>
      </c>
      <c r="B887" s="3">
        <v>1.2</v>
      </c>
      <c r="C887" s="4">
        <v>41292</v>
      </c>
      <c r="D887">
        <f t="shared" si="14"/>
        <v>2013</v>
      </c>
    </row>
    <row r="888" spans="1:4" x14ac:dyDescent="0.3">
      <c r="A888" s="2">
        <v>41293</v>
      </c>
      <c r="B888" s="3">
        <v>2.4</v>
      </c>
      <c r="C888" s="4">
        <v>41293</v>
      </c>
      <c r="D888">
        <f t="shared" si="14"/>
        <v>2013</v>
      </c>
    </row>
    <row r="889" spans="1:4" x14ac:dyDescent="0.3">
      <c r="A889" s="2">
        <v>41301</v>
      </c>
      <c r="B889" s="3">
        <v>1.2</v>
      </c>
      <c r="C889" s="4">
        <v>41301</v>
      </c>
      <c r="D889">
        <f t="shared" si="14"/>
        <v>2013</v>
      </c>
    </row>
    <row r="890" spans="1:4" x14ac:dyDescent="0.3">
      <c r="A890" s="2">
        <v>41302</v>
      </c>
      <c r="B890" s="3">
        <v>1.5</v>
      </c>
      <c r="C890" s="4">
        <v>41302</v>
      </c>
      <c r="D890">
        <f t="shared" si="14"/>
        <v>2013</v>
      </c>
    </row>
    <row r="891" spans="1:4" x14ac:dyDescent="0.3">
      <c r="A891" s="2">
        <v>41308</v>
      </c>
      <c r="B891" s="3">
        <v>1.4</v>
      </c>
      <c r="C891" s="4">
        <v>41308</v>
      </c>
      <c r="D891">
        <f t="shared" si="14"/>
        <v>2013</v>
      </c>
    </row>
    <row r="892" spans="1:4" x14ac:dyDescent="0.3">
      <c r="A892" s="2">
        <v>41309</v>
      </c>
      <c r="B892" s="3">
        <v>0.9</v>
      </c>
      <c r="C892" s="4">
        <v>41309</v>
      </c>
      <c r="D892">
        <f t="shared" si="14"/>
        <v>2013</v>
      </c>
    </row>
    <row r="893" spans="1:4" x14ac:dyDescent="0.3">
      <c r="A893" s="2">
        <v>41310</v>
      </c>
      <c r="B893" s="3">
        <v>1.5</v>
      </c>
      <c r="C893" s="4">
        <v>41310</v>
      </c>
      <c r="D893">
        <f t="shared" si="14"/>
        <v>2013</v>
      </c>
    </row>
    <row r="894" spans="1:4" x14ac:dyDescent="0.3">
      <c r="A894" s="2">
        <v>41312</v>
      </c>
      <c r="B894" s="3">
        <v>3.2</v>
      </c>
      <c r="C894" s="4">
        <v>41312</v>
      </c>
      <c r="D894">
        <f t="shared" si="14"/>
        <v>2013</v>
      </c>
    </row>
    <row r="895" spans="1:4" x14ac:dyDescent="0.3">
      <c r="A895" s="2">
        <v>41312</v>
      </c>
      <c r="B895" s="3">
        <v>2.7</v>
      </c>
      <c r="C895" s="4">
        <v>41312</v>
      </c>
      <c r="D895">
        <f t="shared" si="14"/>
        <v>2013</v>
      </c>
    </row>
    <row r="896" spans="1:4" x14ac:dyDescent="0.3">
      <c r="A896" s="2">
        <v>41314</v>
      </c>
      <c r="B896" s="3">
        <v>2.7</v>
      </c>
      <c r="C896" s="4">
        <v>41314</v>
      </c>
      <c r="D896">
        <f t="shared" si="14"/>
        <v>2013</v>
      </c>
    </row>
    <row r="897" spans="1:4" x14ac:dyDescent="0.3">
      <c r="A897" s="2">
        <v>41315</v>
      </c>
      <c r="B897" s="3">
        <v>1.5</v>
      </c>
      <c r="C897" s="4">
        <v>41315</v>
      </c>
      <c r="D897">
        <f t="shared" si="14"/>
        <v>2013</v>
      </c>
    </row>
    <row r="898" spans="1:4" x14ac:dyDescent="0.3">
      <c r="A898" s="2">
        <v>41315</v>
      </c>
      <c r="B898" s="3">
        <v>1.1000000000000001</v>
      </c>
      <c r="C898" s="4">
        <v>41315</v>
      </c>
      <c r="D898">
        <f t="shared" si="14"/>
        <v>2013</v>
      </c>
    </row>
    <row r="899" spans="1:4" x14ac:dyDescent="0.3">
      <c r="A899" s="2">
        <v>41316</v>
      </c>
      <c r="B899" s="3">
        <v>1.8</v>
      </c>
      <c r="C899" s="4">
        <v>41316</v>
      </c>
      <c r="D899">
        <f t="shared" ref="D899:D962" si="15">YEAR(C899)</f>
        <v>2013</v>
      </c>
    </row>
    <row r="900" spans="1:4" x14ac:dyDescent="0.3">
      <c r="A900" s="2">
        <v>41316</v>
      </c>
      <c r="B900" s="3">
        <v>2</v>
      </c>
      <c r="C900" s="4">
        <v>41316</v>
      </c>
      <c r="D900">
        <f t="shared" si="15"/>
        <v>2013</v>
      </c>
    </row>
    <row r="901" spans="1:4" x14ac:dyDescent="0.3">
      <c r="A901" s="2">
        <v>41316</v>
      </c>
      <c r="B901" s="3">
        <v>1.8</v>
      </c>
      <c r="C901" s="4">
        <v>41316</v>
      </c>
      <c r="D901">
        <f t="shared" si="15"/>
        <v>2013</v>
      </c>
    </row>
    <row r="902" spans="1:4" x14ac:dyDescent="0.3">
      <c r="A902" s="2">
        <v>41318</v>
      </c>
      <c r="B902" s="3">
        <v>1.8</v>
      </c>
      <c r="C902" s="4">
        <v>41318</v>
      </c>
      <c r="D902">
        <f t="shared" si="15"/>
        <v>2013</v>
      </c>
    </row>
    <row r="903" spans="1:4" x14ac:dyDescent="0.3">
      <c r="A903" s="2">
        <v>41320</v>
      </c>
      <c r="B903" s="3">
        <v>2</v>
      </c>
      <c r="C903" s="4">
        <v>41320</v>
      </c>
      <c r="D903">
        <f t="shared" si="15"/>
        <v>2013</v>
      </c>
    </row>
    <row r="904" spans="1:4" x14ac:dyDescent="0.3">
      <c r="A904" s="2">
        <v>41321</v>
      </c>
      <c r="B904" s="3">
        <v>0.8</v>
      </c>
      <c r="C904" s="4">
        <v>41321</v>
      </c>
      <c r="D904">
        <f t="shared" si="15"/>
        <v>2013</v>
      </c>
    </row>
    <row r="905" spans="1:4" x14ac:dyDescent="0.3">
      <c r="A905" s="2">
        <v>41321</v>
      </c>
      <c r="B905" s="3">
        <v>0.8</v>
      </c>
      <c r="C905" s="4">
        <v>41321</v>
      </c>
      <c r="D905">
        <f t="shared" si="15"/>
        <v>2013</v>
      </c>
    </row>
    <row r="906" spans="1:4" x14ac:dyDescent="0.3">
      <c r="A906" s="2">
        <v>41323</v>
      </c>
      <c r="B906" s="3">
        <v>1.9</v>
      </c>
      <c r="C906" s="4">
        <v>41323</v>
      </c>
      <c r="D906">
        <f t="shared" si="15"/>
        <v>2013</v>
      </c>
    </row>
    <row r="907" spans="1:4" x14ac:dyDescent="0.3">
      <c r="A907" s="2">
        <v>41323</v>
      </c>
      <c r="B907" s="3">
        <v>0.7</v>
      </c>
      <c r="C907" s="4">
        <v>41323</v>
      </c>
      <c r="D907">
        <f t="shared" si="15"/>
        <v>2013</v>
      </c>
    </row>
    <row r="908" spans="1:4" x14ac:dyDescent="0.3">
      <c r="A908" s="2">
        <v>41326</v>
      </c>
      <c r="B908" s="3">
        <v>0.7</v>
      </c>
      <c r="C908" s="4">
        <v>41326</v>
      </c>
      <c r="D908">
        <f t="shared" si="15"/>
        <v>2013</v>
      </c>
    </row>
    <row r="909" spans="1:4" x14ac:dyDescent="0.3">
      <c r="A909" s="2">
        <v>41330</v>
      </c>
      <c r="B909" s="3">
        <v>1</v>
      </c>
      <c r="C909" s="4">
        <v>41330</v>
      </c>
      <c r="D909">
        <f t="shared" si="15"/>
        <v>2013</v>
      </c>
    </row>
    <row r="910" spans="1:4" x14ac:dyDescent="0.3">
      <c r="A910" s="2">
        <v>41332</v>
      </c>
      <c r="B910" s="3">
        <v>0.4</v>
      </c>
      <c r="C910" s="4">
        <v>41332</v>
      </c>
      <c r="D910">
        <f t="shared" si="15"/>
        <v>2013</v>
      </c>
    </row>
    <row r="911" spans="1:4" x14ac:dyDescent="0.3">
      <c r="A911" s="2">
        <v>41335</v>
      </c>
      <c r="B911" s="3">
        <v>0.9</v>
      </c>
      <c r="C911" s="4">
        <v>41335</v>
      </c>
      <c r="D911">
        <f t="shared" si="15"/>
        <v>2013</v>
      </c>
    </row>
    <row r="912" spans="1:4" x14ac:dyDescent="0.3">
      <c r="A912" s="2">
        <v>41339</v>
      </c>
      <c r="B912" s="3">
        <v>0.7</v>
      </c>
      <c r="C912" s="4">
        <v>41339</v>
      </c>
      <c r="D912">
        <f t="shared" si="15"/>
        <v>2013</v>
      </c>
    </row>
    <row r="913" spans="1:4" x14ac:dyDescent="0.3">
      <c r="A913" s="2">
        <v>41346</v>
      </c>
      <c r="B913" s="3">
        <v>0.8</v>
      </c>
      <c r="C913" s="4">
        <v>41346</v>
      </c>
      <c r="D913">
        <f t="shared" si="15"/>
        <v>2013</v>
      </c>
    </row>
    <row r="914" spans="1:4" x14ac:dyDescent="0.3">
      <c r="A914" s="2">
        <v>41347</v>
      </c>
      <c r="B914" s="3">
        <v>1</v>
      </c>
      <c r="C914" s="4">
        <v>41347</v>
      </c>
      <c r="D914">
        <f t="shared" si="15"/>
        <v>2013</v>
      </c>
    </row>
    <row r="915" spans="1:4" x14ac:dyDescent="0.3">
      <c r="A915" s="2">
        <v>41349</v>
      </c>
      <c r="B915" s="3">
        <v>2</v>
      </c>
      <c r="C915" s="4">
        <v>41349</v>
      </c>
      <c r="D915">
        <f t="shared" si="15"/>
        <v>2013</v>
      </c>
    </row>
    <row r="916" spans="1:4" x14ac:dyDescent="0.3">
      <c r="A916" s="2">
        <v>41362</v>
      </c>
      <c r="B916" s="3">
        <v>0.9</v>
      </c>
      <c r="C916" s="4">
        <v>41362</v>
      </c>
      <c r="D916">
        <f t="shared" si="15"/>
        <v>2013</v>
      </c>
    </row>
    <row r="917" spans="1:4" x14ac:dyDescent="0.3">
      <c r="A917" s="2">
        <v>41366</v>
      </c>
      <c r="B917" s="3">
        <v>1.1000000000000001</v>
      </c>
      <c r="C917" s="4">
        <v>41366</v>
      </c>
      <c r="D917">
        <f t="shared" si="15"/>
        <v>2013</v>
      </c>
    </row>
    <row r="918" spans="1:4" x14ac:dyDescent="0.3">
      <c r="A918" s="2">
        <v>41379</v>
      </c>
      <c r="B918" s="3">
        <v>0.9</v>
      </c>
      <c r="C918" s="4">
        <v>41379</v>
      </c>
      <c r="D918">
        <f t="shared" si="15"/>
        <v>2013</v>
      </c>
    </row>
    <row r="919" spans="1:4" x14ac:dyDescent="0.3">
      <c r="A919" s="2">
        <v>41387</v>
      </c>
      <c r="B919" s="3">
        <v>0.5</v>
      </c>
      <c r="C919" s="4">
        <v>41387</v>
      </c>
      <c r="D919">
        <f t="shared" si="15"/>
        <v>2013</v>
      </c>
    </row>
    <row r="920" spans="1:4" x14ac:dyDescent="0.3">
      <c r="A920" s="2">
        <v>41387</v>
      </c>
      <c r="B920" s="3">
        <v>0.60000000000000009</v>
      </c>
      <c r="C920" s="4">
        <v>41387</v>
      </c>
      <c r="D920">
        <f t="shared" si="15"/>
        <v>2013</v>
      </c>
    </row>
    <row r="921" spans="1:4" x14ac:dyDescent="0.3">
      <c r="A921" s="2">
        <v>41391</v>
      </c>
      <c r="B921" s="3">
        <v>1</v>
      </c>
      <c r="C921" s="4">
        <v>41391</v>
      </c>
      <c r="D921">
        <f t="shared" si="15"/>
        <v>2013</v>
      </c>
    </row>
    <row r="922" spans="1:4" x14ac:dyDescent="0.3">
      <c r="A922" s="2">
        <v>41392</v>
      </c>
      <c r="B922" s="3">
        <v>1.3</v>
      </c>
      <c r="C922" s="4">
        <v>41392</v>
      </c>
      <c r="D922">
        <f t="shared" si="15"/>
        <v>2013</v>
      </c>
    </row>
    <row r="923" spans="1:4" x14ac:dyDescent="0.3">
      <c r="A923" s="2">
        <v>41393</v>
      </c>
      <c r="B923" s="3">
        <v>0.8</v>
      </c>
      <c r="C923" s="4">
        <v>41393</v>
      </c>
      <c r="D923">
        <f t="shared" si="15"/>
        <v>2013</v>
      </c>
    </row>
    <row r="924" spans="1:4" x14ac:dyDescent="0.3">
      <c r="A924" s="2">
        <v>41394</v>
      </c>
      <c r="B924" s="3">
        <v>0.7</v>
      </c>
      <c r="C924" s="4">
        <v>41394</v>
      </c>
      <c r="D924">
        <f t="shared" si="15"/>
        <v>2013</v>
      </c>
    </row>
    <row r="925" spans="1:4" x14ac:dyDescent="0.3">
      <c r="A925" s="2">
        <v>41395</v>
      </c>
      <c r="B925" s="3">
        <v>0.9</v>
      </c>
      <c r="C925" s="4">
        <v>41395</v>
      </c>
      <c r="D925">
        <f t="shared" si="15"/>
        <v>2013</v>
      </c>
    </row>
    <row r="926" spans="1:4" x14ac:dyDescent="0.3">
      <c r="A926" s="2">
        <v>41396</v>
      </c>
      <c r="B926" s="3">
        <v>0.7</v>
      </c>
      <c r="C926" s="4">
        <v>41396</v>
      </c>
      <c r="D926">
        <f t="shared" si="15"/>
        <v>2013</v>
      </c>
    </row>
    <row r="927" spans="1:4" x14ac:dyDescent="0.3">
      <c r="A927" s="2">
        <v>41404</v>
      </c>
      <c r="B927" s="3">
        <v>1.4</v>
      </c>
      <c r="C927" s="4">
        <v>41404</v>
      </c>
      <c r="D927">
        <f t="shared" si="15"/>
        <v>2013</v>
      </c>
    </row>
    <row r="928" spans="1:4" x14ac:dyDescent="0.3">
      <c r="A928" s="2">
        <v>41407</v>
      </c>
      <c r="B928" s="3">
        <v>1.1000000000000001</v>
      </c>
      <c r="C928" s="4">
        <v>41407</v>
      </c>
      <c r="D928">
        <f t="shared" si="15"/>
        <v>2013</v>
      </c>
    </row>
    <row r="929" spans="1:4" x14ac:dyDescent="0.3">
      <c r="A929" s="2">
        <v>41413</v>
      </c>
      <c r="B929" s="3">
        <v>0.8</v>
      </c>
      <c r="C929" s="4">
        <v>41413</v>
      </c>
      <c r="D929">
        <f t="shared" si="15"/>
        <v>2013</v>
      </c>
    </row>
    <row r="930" spans="1:4" x14ac:dyDescent="0.3">
      <c r="A930" s="2">
        <v>41416</v>
      </c>
      <c r="B930" s="3">
        <v>1.2</v>
      </c>
      <c r="C930" s="4">
        <v>41416</v>
      </c>
      <c r="D930">
        <f t="shared" si="15"/>
        <v>2013</v>
      </c>
    </row>
    <row r="931" spans="1:4" x14ac:dyDescent="0.3">
      <c r="A931" s="2">
        <v>41416</v>
      </c>
      <c r="B931" s="3">
        <v>1.2</v>
      </c>
      <c r="C931" s="4">
        <v>41416</v>
      </c>
      <c r="D931">
        <f t="shared" si="15"/>
        <v>2013</v>
      </c>
    </row>
    <row r="932" spans="1:4" x14ac:dyDescent="0.3">
      <c r="A932" s="2">
        <v>41418</v>
      </c>
      <c r="B932" s="3">
        <v>1.2</v>
      </c>
      <c r="C932" s="4">
        <v>41418</v>
      </c>
      <c r="D932">
        <f t="shared" si="15"/>
        <v>2013</v>
      </c>
    </row>
    <row r="933" spans="1:4" x14ac:dyDescent="0.3">
      <c r="A933" s="2">
        <v>41419</v>
      </c>
      <c r="B933" s="3">
        <v>1.1000000000000001</v>
      </c>
      <c r="C933" s="4">
        <v>41419</v>
      </c>
      <c r="D933">
        <f t="shared" si="15"/>
        <v>2013</v>
      </c>
    </row>
    <row r="934" spans="1:4" x14ac:dyDescent="0.3">
      <c r="A934" s="2">
        <v>41419</v>
      </c>
      <c r="B934" s="3">
        <v>1.1000000000000001</v>
      </c>
      <c r="C934" s="4">
        <v>41419</v>
      </c>
      <c r="D934">
        <f t="shared" si="15"/>
        <v>2013</v>
      </c>
    </row>
    <row r="935" spans="1:4" x14ac:dyDescent="0.3">
      <c r="A935" s="2">
        <v>41419</v>
      </c>
      <c r="B935" s="3">
        <v>1</v>
      </c>
      <c r="C935" s="4">
        <v>41419</v>
      </c>
      <c r="D935">
        <f t="shared" si="15"/>
        <v>2013</v>
      </c>
    </row>
    <row r="936" spans="1:4" x14ac:dyDescent="0.3">
      <c r="A936" s="2">
        <v>41419</v>
      </c>
      <c r="B936" s="3">
        <v>0.9</v>
      </c>
      <c r="C936" s="4">
        <v>41419</v>
      </c>
      <c r="D936">
        <f t="shared" si="15"/>
        <v>2013</v>
      </c>
    </row>
    <row r="937" spans="1:4" x14ac:dyDescent="0.3">
      <c r="A937" s="2">
        <v>41424</v>
      </c>
      <c r="B937" s="3">
        <v>1.2</v>
      </c>
      <c r="C937" s="4">
        <v>41424</v>
      </c>
      <c r="D937">
        <f t="shared" si="15"/>
        <v>2013</v>
      </c>
    </row>
    <row r="938" spans="1:4" x14ac:dyDescent="0.3">
      <c r="A938" s="2">
        <v>41425</v>
      </c>
      <c r="B938" s="3">
        <v>1</v>
      </c>
      <c r="C938" s="4">
        <v>41425</v>
      </c>
      <c r="D938">
        <f t="shared" si="15"/>
        <v>2013</v>
      </c>
    </row>
    <row r="939" spans="1:4" x14ac:dyDescent="0.3">
      <c r="A939" s="2">
        <v>41428</v>
      </c>
      <c r="B939" s="3">
        <v>1.2</v>
      </c>
      <c r="C939" s="4">
        <v>41428</v>
      </c>
      <c r="D939">
        <f t="shared" si="15"/>
        <v>2013</v>
      </c>
    </row>
    <row r="940" spans="1:4" x14ac:dyDescent="0.3">
      <c r="A940" s="2">
        <v>41430</v>
      </c>
      <c r="B940" s="3">
        <v>0.7</v>
      </c>
      <c r="C940" s="4">
        <v>41430</v>
      </c>
      <c r="D940">
        <f t="shared" si="15"/>
        <v>2013</v>
      </c>
    </row>
    <row r="941" spans="1:4" x14ac:dyDescent="0.3">
      <c r="A941" s="2">
        <v>41430</v>
      </c>
      <c r="B941" s="3">
        <v>0.9</v>
      </c>
      <c r="C941" s="4">
        <v>41430</v>
      </c>
      <c r="D941">
        <f t="shared" si="15"/>
        <v>2013</v>
      </c>
    </row>
    <row r="942" spans="1:4" x14ac:dyDescent="0.3">
      <c r="A942" s="2">
        <v>41432</v>
      </c>
      <c r="B942" s="3">
        <v>1.3</v>
      </c>
      <c r="C942" s="4">
        <v>41432</v>
      </c>
      <c r="D942">
        <f t="shared" si="15"/>
        <v>2013</v>
      </c>
    </row>
    <row r="943" spans="1:4" x14ac:dyDescent="0.3">
      <c r="A943" s="2">
        <v>41433</v>
      </c>
      <c r="B943" s="3">
        <v>0.7</v>
      </c>
      <c r="C943" s="4">
        <v>41433</v>
      </c>
      <c r="D943">
        <f t="shared" si="15"/>
        <v>2013</v>
      </c>
    </row>
    <row r="944" spans="1:4" x14ac:dyDescent="0.3">
      <c r="A944" s="2">
        <v>41439</v>
      </c>
      <c r="B944" s="3">
        <v>0.60000000000000009</v>
      </c>
      <c r="C944" s="4">
        <v>41439</v>
      </c>
      <c r="D944">
        <f t="shared" si="15"/>
        <v>2013</v>
      </c>
    </row>
    <row r="945" spans="1:4" x14ac:dyDescent="0.3">
      <c r="A945" s="2">
        <v>41439</v>
      </c>
      <c r="B945" s="3">
        <v>0.7</v>
      </c>
      <c r="C945" s="4">
        <v>41439</v>
      </c>
      <c r="D945">
        <f t="shared" si="15"/>
        <v>2013</v>
      </c>
    </row>
    <row r="946" spans="1:4" x14ac:dyDescent="0.3">
      <c r="A946" s="2">
        <v>41443</v>
      </c>
      <c r="B946" s="3">
        <v>0.7</v>
      </c>
      <c r="C946" s="4">
        <v>41443</v>
      </c>
      <c r="D946">
        <f t="shared" si="15"/>
        <v>2013</v>
      </c>
    </row>
    <row r="947" spans="1:4" x14ac:dyDescent="0.3">
      <c r="A947" s="2">
        <v>41448</v>
      </c>
      <c r="B947" s="3">
        <v>1.1000000000000001</v>
      </c>
      <c r="C947" s="4">
        <v>41448</v>
      </c>
      <c r="D947">
        <f t="shared" si="15"/>
        <v>2013</v>
      </c>
    </row>
    <row r="948" spans="1:4" x14ac:dyDescent="0.3">
      <c r="A948" s="2">
        <v>41452</v>
      </c>
      <c r="B948" s="3">
        <v>1.3</v>
      </c>
      <c r="C948" s="4">
        <v>41452</v>
      </c>
      <c r="D948">
        <f t="shared" si="15"/>
        <v>2013</v>
      </c>
    </row>
    <row r="949" spans="1:4" x14ac:dyDescent="0.3">
      <c r="A949" s="2">
        <v>41455</v>
      </c>
      <c r="B949" s="3">
        <v>0.8</v>
      </c>
      <c r="C949" s="4">
        <v>41455</v>
      </c>
      <c r="D949">
        <f t="shared" si="15"/>
        <v>2013</v>
      </c>
    </row>
    <row r="950" spans="1:4" x14ac:dyDescent="0.3">
      <c r="A950" s="2">
        <v>41455</v>
      </c>
      <c r="B950" s="3">
        <v>0.8</v>
      </c>
      <c r="C950" s="4">
        <v>41455</v>
      </c>
      <c r="D950">
        <f t="shared" si="15"/>
        <v>2013</v>
      </c>
    </row>
    <row r="951" spans="1:4" x14ac:dyDescent="0.3">
      <c r="A951" s="2">
        <v>41455</v>
      </c>
      <c r="B951" s="3">
        <v>0.7</v>
      </c>
      <c r="C951" s="4">
        <v>41455</v>
      </c>
      <c r="D951">
        <f t="shared" si="15"/>
        <v>2013</v>
      </c>
    </row>
    <row r="952" spans="1:4" x14ac:dyDescent="0.3">
      <c r="A952" s="2">
        <v>41457</v>
      </c>
      <c r="B952" s="3">
        <v>3</v>
      </c>
      <c r="C952" s="4">
        <v>41457</v>
      </c>
      <c r="D952">
        <f t="shared" si="15"/>
        <v>2013</v>
      </c>
    </row>
    <row r="953" spans="1:4" x14ac:dyDescent="0.3">
      <c r="A953" s="2">
        <v>41458</v>
      </c>
      <c r="B953" s="3">
        <v>0.9</v>
      </c>
      <c r="C953" s="4">
        <v>41458</v>
      </c>
      <c r="D953">
        <f t="shared" si="15"/>
        <v>2013</v>
      </c>
    </row>
    <row r="954" spans="1:4" x14ac:dyDescent="0.3">
      <c r="A954" s="2">
        <v>41463</v>
      </c>
      <c r="B954" s="3">
        <v>1.6</v>
      </c>
      <c r="C954" s="4">
        <v>41463</v>
      </c>
      <c r="D954">
        <f t="shared" si="15"/>
        <v>2013</v>
      </c>
    </row>
    <row r="955" spans="1:4" x14ac:dyDescent="0.3">
      <c r="A955" s="2">
        <v>41468</v>
      </c>
      <c r="B955" s="3">
        <v>0.9</v>
      </c>
      <c r="C955" s="4">
        <v>41468</v>
      </c>
      <c r="D955">
        <f t="shared" si="15"/>
        <v>2013</v>
      </c>
    </row>
    <row r="956" spans="1:4" x14ac:dyDescent="0.3">
      <c r="A956" s="2">
        <v>41469</v>
      </c>
      <c r="B956" s="3">
        <v>1.1000000000000001</v>
      </c>
      <c r="C956" s="4">
        <v>41469</v>
      </c>
      <c r="D956">
        <f t="shared" si="15"/>
        <v>2013</v>
      </c>
    </row>
    <row r="957" spans="1:4" x14ac:dyDescent="0.3">
      <c r="A957" s="2">
        <v>41475</v>
      </c>
      <c r="B957" s="3">
        <v>2.4</v>
      </c>
      <c r="C957" s="4">
        <v>41475</v>
      </c>
      <c r="D957">
        <f t="shared" si="15"/>
        <v>2013</v>
      </c>
    </row>
    <row r="958" spans="1:4" x14ac:dyDescent="0.3">
      <c r="A958" s="2">
        <v>41475</v>
      </c>
      <c r="B958" s="3">
        <v>1.9</v>
      </c>
      <c r="C958" s="4">
        <v>41475</v>
      </c>
      <c r="D958">
        <f t="shared" si="15"/>
        <v>2013</v>
      </c>
    </row>
    <row r="959" spans="1:4" x14ac:dyDescent="0.3">
      <c r="A959" s="2">
        <v>41476</v>
      </c>
      <c r="B959" s="3">
        <v>0.7</v>
      </c>
      <c r="C959" s="4">
        <v>41476</v>
      </c>
      <c r="D959">
        <f t="shared" si="15"/>
        <v>2013</v>
      </c>
    </row>
    <row r="960" spans="1:4" x14ac:dyDescent="0.3">
      <c r="A960" s="2">
        <v>41476</v>
      </c>
      <c r="B960" s="3">
        <v>1.3</v>
      </c>
      <c r="C960" s="4">
        <v>41476</v>
      </c>
      <c r="D960">
        <f t="shared" si="15"/>
        <v>2013</v>
      </c>
    </row>
    <row r="961" spans="1:4" x14ac:dyDescent="0.3">
      <c r="A961" s="2">
        <v>41481</v>
      </c>
      <c r="B961" s="3">
        <v>0.9</v>
      </c>
      <c r="C961" s="4">
        <v>41481</v>
      </c>
      <c r="D961">
        <f t="shared" si="15"/>
        <v>2013</v>
      </c>
    </row>
    <row r="962" spans="1:4" x14ac:dyDescent="0.3">
      <c r="A962" s="2">
        <v>41485</v>
      </c>
      <c r="B962" s="3">
        <v>0.7</v>
      </c>
      <c r="C962" s="4">
        <v>41485</v>
      </c>
      <c r="D962">
        <f t="shared" si="15"/>
        <v>2013</v>
      </c>
    </row>
    <row r="963" spans="1:4" x14ac:dyDescent="0.3">
      <c r="A963" s="2">
        <v>41486</v>
      </c>
      <c r="B963" s="3">
        <v>1</v>
      </c>
      <c r="C963" s="4">
        <v>41486</v>
      </c>
      <c r="D963">
        <f t="shared" ref="D963:D1026" si="16">YEAR(C963)</f>
        <v>2013</v>
      </c>
    </row>
    <row r="964" spans="1:4" x14ac:dyDescent="0.3">
      <c r="A964" s="2">
        <v>41493</v>
      </c>
      <c r="B964" s="3">
        <v>0.60000000000000009</v>
      </c>
      <c r="C964" s="4">
        <v>41493</v>
      </c>
      <c r="D964">
        <f t="shared" si="16"/>
        <v>2013</v>
      </c>
    </row>
    <row r="965" spans="1:4" x14ac:dyDescent="0.3">
      <c r="A965" s="2">
        <v>41493</v>
      </c>
      <c r="B965" s="3">
        <v>0.9</v>
      </c>
      <c r="C965" s="4">
        <v>41493</v>
      </c>
      <c r="D965">
        <f t="shared" si="16"/>
        <v>2013</v>
      </c>
    </row>
    <row r="966" spans="1:4" x14ac:dyDescent="0.3">
      <c r="A966" s="2">
        <v>41494</v>
      </c>
      <c r="B966" s="3">
        <v>1</v>
      </c>
      <c r="C966" s="4">
        <v>41494</v>
      </c>
      <c r="D966">
        <f t="shared" si="16"/>
        <v>2013</v>
      </c>
    </row>
    <row r="967" spans="1:4" x14ac:dyDescent="0.3">
      <c r="A967" s="2">
        <v>41495</v>
      </c>
      <c r="B967" s="3">
        <v>1.8</v>
      </c>
      <c r="C967" s="4">
        <v>41495</v>
      </c>
      <c r="D967">
        <f t="shared" si="16"/>
        <v>2013</v>
      </c>
    </row>
    <row r="968" spans="1:4" x14ac:dyDescent="0.3">
      <c r="A968" s="2">
        <v>41500</v>
      </c>
      <c r="B968" s="3">
        <v>1.1000000000000001</v>
      </c>
      <c r="C968" s="4">
        <v>41500</v>
      </c>
      <c r="D968">
        <f t="shared" si="16"/>
        <v>2013</v>
      </c>
    </row>
    <row r="969" spans="1:4" x14ac:dyDescent="0.3">
      <c r="A969" s="2">
        <v>41502</v>
      </c>
      <c r="B969" s="3">
        <v>2.1</v>
      </c>
      <c r="C969" s="4">
        <v>41502</v>
      </c>
      <c r="D969">
        <f t="shared" si="16"/>
        <v>2013</v>
      </c>
    </row>
    <row r="970" spans="1:4" x14ac:dyDescent="0.3">
      <c r="A970" s="2">
        <v>41507</v>
      </c>
      <c r="B970" s="3">
        <v>0.9</v>
      </c>
      <c r="C970" s="4">
        <v>41507</v>
      </c>
      <c r="D970">
        <f t="shared" si="16"/>
        <v>2013</v>
      </c>
    </row>
    <row r="971" spans="1:4" x14ac:dyDescent="0.3">
      <c r="A971" s="2">
        <v>41511</v>
      </c>
      <c r="B971" s="3">
        <v>1.3</v>
      </c>
      <c r="C971" s="4">
        <v>41511</v>
      </c>
      <c r="D971">
        <f t="shared" si="16"/>
        <v>2013</v>
      </c>
    </row>
    <row r="972" spans="1:4" x14ac:dyDescent="0.3">
      <c r="A972" s="2">
        <v>41513</v>
      </c>
      <c r="B972" s="3">
        <v>1.1000000000000001</v>
      </c>
      <c r="C972" s="4">
        <v>41513</v>
      </c>
      <c r="D972">
        <f t="shared" si="16"/>
        <v>2013</v>
      </c>
    </row>
    <row r="973" spans="1:4" x14ac:dyDescent="0.3">
      <c r="A973" s="2">
        <v>41518</v>
      </c>
      <c r="B973" s="3">
        <v>1.5</v>
      </c>
      <c r="C973" s="4">
        <v>41518</v>
      </c>
      <c r="D973">
        <f t="shared" si="16"/>
        <v>2013</v>
      </c>
    </row>
    <row r="974" spans="1:4" x14ac:dyDescent="0.3">
      <c r="A974" s="2">
        <v>41521</v>
      </c>
      <c r="B974" s="3">
        <v>2.8</v>
      </c>
      <c r="C974" s="4">
        <v>41521</v>
      </c>
      <c r="D974">
        <f t="shared" si="16"/>
        <v>2013</v>
      </c>
    </row>
    <row r="975" spans="1:4" x14ac:dyDescent="0.3">
      <c r="A975" s="2">
        <v>41535</v>
      </c>
      <c r="B975" s="3">
        <v>0.9</v>
      </c>
      <c r="C975" s="4">
        <v>41535</v>
      </c>
      <c r="D975">
        <f t="shared" si="16"/>
        <v>2013</v>
      </c>
    </row>
    <row r="976" spans="1:4" x14ac:dyDescent="0.3">
      <c r="A976" s="2">
        <v>41539</v>
      </c>
      <c r="B976" s="3">
        <v>1.6</v>
      </c>
      <c r="C976" s="4">
        <v>41539</v>
      </c>
      <c r="D976">
        <f t="shared" si="16"/>
        <v>2013</v>
      </c>
    </row>
    <row r="977" spans="1:4" x14ac:dyDescent="0.3">
      <c r="A977" s="2">
        <v>41539</v>
      </c>
      <c r="B977" s="3">
        <v>1.7000000000000002</v>
      </c>
      <c r="C977" s="4">
        <v>41539</v>
      </c>
      <c r="D977">
        <f t="shared" si="16"/>
        <v>2013</v>
      </c>
    </row>
    <row r="978" spans="1:4" x14ac:dyDescent="0.3">
      <c r="A978" s="2">
        <v>41539</v>
      </c>
      <c r="B978" s="3">
        <v>1</v>
      </c>
      <c r="C978" s="4">
        <v>41539</v>
      </c>
      <c r="D978">
        <f t="shared" si="16"/>
        <v>2013</v>
      </c>
    </row>
    <row r="979" spans="1:4" x14ac:dyDescent="0.3">
      <c r="A979" s="2">
        <v>41541</v>
      </c>
      <c r="B979" s="3">
        <v>1.1000000000000001</v>
      </c>
      <c r="C979" s="4">
        <v>41541</v>
      </c>
      <c r="D979">
        <f t="shared" si="16"/>
        <v>2013</v>
      </c>
    </row>
    <row r="980" spans="1:4" x14ac:dyDescent="0.3">
      <c r="A980" s="2">
        <v>41542</v>
      </c>
      <c r="B980" s="3">
        <v>1.2</v>
      </c>
      <c r="C980" s="4">
        <v>41542</v>
      </c>
      <c r="D980">
        <f t="shared" si="16"/>
        <v>2013</v>
      </c>
    </row>
    <row r="981" spans="1:4" x14ac:dyDescent="0.3">
      <c r="A981" s="2">
        <v>41542</v>
      </c>
      <c r="B981" s="3">
        <v>1.1000000000000001</v>
      </c>
      <c r="C981" s="4">
        <v>41542</v>
      </c>
      <c r="D981">
        <f t="shared" si="16"/>
        <v>2013</v>
      </c>
    </row>
    <row r="982" spans="1:4" x14ac:dyDescent="0.3">
      <c r="A982" s="2">
        <v>41545</v>
      </c>
      <c r="B982" s="3">
        <v>1.9</v>
      </c>
      <c r="C982" s="4">
        <v>41545</v>
      </c>
      <c r="D982">
        <f t="shared" si="16"/>
        <v>2013</v>
      </c>
    </row>
    <row r="983" spans="1:4" x14ac:dyDescent="0.3">
      <c r="A983" s="2">
        <v>41546</v>
      </c>
      <c r="B983" s="3">
        <v>1.3</v>
      </c>
      <c r="C983" s="4">
        <v>41546</v>
      </c>
      <c r="D983">
        <f t="shared" si="16"/>
        <v>2013</v>
      </c>
    </row>
    <row r="984" spans="1:4" x14ac:dyDescent="0.3">
      <c r="A984" s="2">
        <v>41547</v>
      </c>
      <c r="B984" s="3">
        <v>1.2</v>
      </c>
      <c r="C984" s="4">
        <v>41547</v>
      </c>
      <c r="D984">
        <f t="shared" si="16"/>
        <v>2013</v>
      </c>
    </row>
    <row r="985" spans="1:4" x14ac:dyDescent="0.3">
      <c r="A985" s="2">
        <v>41548</v>
      </c>
      <c r="B985" s="3">
        <v>1.1000000000000001</v>
      </c>
      <c r="C985" s="4">
        <v>41548</v>
      </c>
      <c r="D985">
        <f t="shared" si="16"/>
        <v>2013</v>
      </c>
    </row>
    <row r="986" spans="1:4" x14ac:dyDescent="0.3">
      <c r="A986" s="2">
        <v>41548</v>
      </c>
      <c r="B986" s="3">
        <v>1.2</v>
      </c>
      <c r="C986" s="4">
        <v>41548</v>
      </c>
      <c r="D986">
        <f t="shared" si="16"/>
        <v>2013</v>
      </c>
    </row>
    <row r="987" spans="1:4" x14ac:dyDescent="0.3">
      <c r="A987" s="2">
        <v>41549</v>
      </c>
      <c r="B987" s="3">
        <v>1.4</v>
      </c>
      <c r="C987" s="4">
        <v>41549</v>
      </c>
      <c r="D987">
        <f t="shared" si="16"/>
        <v>2013</v>
      </c>
    </row>
    <row r="988" spans="1:4" x14ac:dyDescent="0.3">
      <c r="A988" s="2">
        <v>41549</v>
      </c>
      <c r="B988" s="3">
        <v>1.9</v>
      </c>
      <c r="C988" s="4">
        <v>41549</v>
      </c>
      <c r="D988">
        <f t="shared" si="16"/>
        <v>2013</v>
      </c>
    </row>
    <row r="989" spans="1:4" x14ac:dyDescent="0.3">
      <c r="A989" s="2">
        <v>41549</v>
      </c>
      <c r="B989" s="3">
        <v>0.9</v>
      </c>
      <c r="C989" s="4">
        <v>41549</v>
      </c>
      <c r="D989">
        <f t="shared" si="16"/>
        <v>2013</v>
      </c>
    </row>
    <row r="990" spans="1:4" x14ac:dyDescent="0.3">
      <c r="A990" s="2">
        <v>41550</v>
      </c>
      <c r="B990" s="3">
        <v>1.2</v>
      </c>
      <c r="C990" s="4">
        <v>41550</v>
      </c>
      <c r="D990">
        <f t="shared" si="16"/>
        <v>2013</v>
      </c>
    </row>
    <row r="991" spans="1:4" x14ac:dyDescent="0.3">
      <c r="A991" s="2">
        <v>41557</v>
      </c>
      <c r="B991" s="3">
        <v>1.5</v>
      </c>
      <c r="C991" s="4">
        <v>41557</v>
      </c>
      <c r="D991">
        <f t="shared" si="16"/>
        <v>2013</v>
      </c>
    </row>
    <row r="992" spans="1:4" x14ac:dyDescent="0.3">
      <c r="A992" s="2">
        <v>41569</v>
      </c>
      <c r="B992" s="3">
        <v>2.5</v>
      </c>
      <c r="C992" s="4">
        <v>41569</v>
      </c>
      <c r="D992">
        <f t="shared" si="16"/>
        <v>2013</v>
      </c>
    </row>
    <row r="993" spans="1:4" x14ac:dyDescent="0.3">
      <c r="A993" s="2">
        <v>41570</v>
      </c>
      <c r="B993" s="3">
        <v>2</v>
      </c>
      <c r="C993" s="4">
        <v>41570</v>
      </c>
      <c r="D993">
        <f t="shared" si="16"/>
        <v>2013</v>
      </c>
    </row>
    <row r="994" spans="1:4" x14ac:dyDescent="0.3">
      <c r="A994" s="2">
        <v>41570</v>
      </c>
      <c r="B994" s="3">
        <v>1.1000000000000001</v>
      </c>
      <c r="C994" s="4">
        <v>41570</v>
      </c>
      <c r="D994">
        <f t="shared" si="16"/>
        <v>2013</v>
      </c>
    </row>
    <row r="995" spans="1:4" x14ac:dyDescent="0.3">
      <c r="A995" s="2">
        <v>41570</v>
      </c>
      <c r="B995" s="3">
        <v>1.1000000000000001</v>
      </c>
      <c r="C995" s="4">
        <v>41570</v>
      </c>
      <c r="D995">
        <f t="shared" si="16"/>
        <v>2013</v>
      </c>
    </row>
    <row r="996" spans="1:4" x14ac:dyDescent="0.3">
      <c r="A996" s="2">
        <v>41574</v>
      </c>
      <c r="B996" s="3">
        <v>1.8</v>
      </c>
      <c r="C996" s="4">
        <v>41574</v>
      </c>
      <c r="D996">
        <f t="shared" si="16"/>
        <v>2013</v>
      </c>
    </row>
    <row r="997" spans="1:4" x14ac:dyDescent="0.3">
      <c r="A997" s="2">
        <v>41583</v>
      </c>
      <c r="B997" s="3">
        <v>1.7000000000000002</v>
      </c>
      <c r="C997" s="4">
        <v>41583</v>
      </c>
      <c r="D997">
        <f t="shared" si="16"/>
        <v>2013</v>
      </c>
    </row>
    <row r="998" spans="1:4" x14ac:dyDescent="0.3">
      <c r="A998" s="2">
        <v>41585</v>
      </c>
      <c r="B998" s="3">
        <v>1.5</v>
      </c>
      <c r="C998" s="4">
        <v>41585</v>
      </c>
      <c r="D998">
        <f t="shared" si="16"/>
        <v>2013</v>
      </c>
    </row>
    <row r="999" spans="1:4" x14ac:dyDescent="0.3">
      <c r="A999" s="2">
        <v>41587</v>
      </c>
      <c r="B999" s="3">
        <v>2.4</v>
      </c>
      <c r="C999" s="4">
        <v>41587</v>
      </c>
      <c r="D999">
        <f t="shared" si="16"/>
        <v>2013</v>
      </c>
    </row>
    <row r="1000" spans="1:4" x14ac:dyDescent="0.3">
      <c r="A1000" s="2">
        <v>41588</v>
      </c>
      <c r="B1000" s="3">
        <v>1.2</v>
      </c>
      <c r="C1000" s="4">
        <v>41588</v>
      </c>
      <c r="D1000">
        <f t="shared" si="16"/>
        <v>2013</v>
      </c>
    </row>
    <row r="1001" spans="1:4" x14ac:dyDescent="0.3">
      <c r="A1001" s="2">
        <v>41593</v>
      </c>
      <c r="B1001" s="3">
        <v>1.6</v>
      </c>
      <c r="C1001" s="4">
        <v>41593</v>
      </c>
      <c r="D1001">
        <f t="shared" si="16"/>
        <v>2013</v>
      </c>
    </row>
    <row r="1002" spans="1:4" x14ac:dyDescent="0.3">
      <c r="A1002" s="2">
        <v>41596</v>
      </c>
      <c r="B1002" s="3">
        <v>1.4</v>
      </c>
      <c r="C1002" s="4">
        <v>41596</v>
      </c>
      <c r="D1002">
        <f t="shared" si="16"/>
        <v>2013</v>
      </c>
    </row>
    <row r="1003" spans="1:4" x14ac:dyDescent="0.3">
      <c r="A1003" s="2">
        <v>41604</v>
      </c>
      <c r="B1003" s="3">
        <v>2</v>
      </c>
      <c r="C1003" s="4">
        <v>41604</v>
      </c>
      <c r="D1003">
        <f t="shared" si="16"/>
        <v>2013</v>
      </c>
    </row>
    <row r="1004" spans="1:4" x14ac:dyDescent="0.3">
      <c r="A1004" s="2">
        <v>41606</v>
      </c>
      <c r="B1004" s="3">
        <v>1.4</v>
      </c>
      <c r="C1004" s="4">
        <v>41606</v>
      </c>
      <c r="D1004">
        <f t="shared" si="16"/>
        <v>2013</v>
      </c>
    </row>
    <row r="1005" spans="1:4" x14ac:dyDescent="0.3">
      <c r="A1005" s="2">
        <v>41606</v>
      </c>
      <c r="B1005" s="3">
        <v>1.7000000000000002</v>
      </c>
      <c r="C1005" s="4">
        <v>41606</v>
      </c>
      <c r="D1005">
        <f t="shared" si="16"/>
        <v>2013</v>
      </c>
    </row>
    <row r="1006" spans="1:4" x14ac:dyDescent="0.3">
      <c r="A1006" s="2">
        <v>41614</v>
      </c>
      <c r="B1006" s="3">
        <v>1.3</v>
      </c>
      <c r="C1006" s="4">
        <v>41614</v>
      </c>
      <c r="D1006">
        <f t="shared" si="16"/>
        <v>2013</v>
      </c>
    </row>
    <row r="1007" spans="1:4" x14ac:dyDescent="0.3">
      <c r="A1007" s="2">
        <v>41616</v>
      </c>
      <c r="B1007" s="3">
        <v>1.1000000000000001</v>
      </c>
      <c r="C1007" s="4">
        <v>41616</v>
      </c>
      <c r="D1007">
        <f t="shared" si="16"/>
        <v>2013</v>
      </c>
    </row>
    <row r="1008" spans="1:4" x14ac:dyDescent="0.3">
      <c r="A1008" s="2">
        <v>41628</v>
      </c>
      <c r="B1008" s="3">
        <v>1.3</v>
      </c>
      <c r="C1008" s="4">
        <v>41628</v>
      </c>
      <c r="D1008">
        <f t="shared" si="16"/>
        <v>2013</v>
      </c>
    </row>
    <row r="1009" spans="1:4" x14ac:dyDescent="0.3">
      <c r="A1009" s="2">
        <v>41630</v>
      </c>
      <c r="B1009" s="3">
        <v>1</v>
      </c>
      <c r="C1009" s="4">
        <v>41630</v>
      </c>
      <c r="D1009">
        <f t="shared" si="16"/>
        <v>2013</v>
      </c>
    </row>
    <row r="1010" spans="1:4" x14ac:dyDescent="0.3">
      <c r="A1010" s="2">
        <v>41631</v>
      </c>
      <c r="B1010" s="3">
        <v>1.2</v>
      </c>
      <c r="C1010" s="4">
        <v>41631</v>
      </c>
      <c r="D1010">
        <f t="shared" si="16"/>
        <v>2013</v>
      </c>
    </row>
    <row r="1011" spans="1:4" x14ac:dyDescent="0.3">
      <c r="A1011" s="2">
        <v>41641</v>
      </c>
      <c r="B1011" s="3">
        <v>1.4</v>
      </c>
      <c r="C1011" s="4">
        <v>41641</v>
      </c>
      <c r="D1011">
        <f t="shared" si="16"/>
        <v>2014</v>
      </c>
    </row>
    <row r="1012" spans="1:4" x14ac:dyDescent="0.3">
      <c r="A1012" s="2">
        <v>41643</v>
      </c>
      <c r="B1012" s="3">
        <v>1.1000000000000001</v>
      </c>
      <c r="C1012" s="4">
        <v>41643</v>
      </c>
      <c r="D1012">
        <f t="shared" si="16"/>
        <v>2014</v>
      </c>
    </row>
    <row r="1013" spans="1:4" x14ac:dyDescent="0.3">
      <c r="A1013" s="2">
        <v>41648</v>
      </c>
      <c r="B1013" s="3">
        <v>1.1000000000000001</v>
      </c>
      <c r="C1013" s="4">
        <v>41648</v>
      </c>
      <c r="D1013">
        <f t="shared" si="16"/>
        <v>2014</v>
      </c>
    </row>
    <row r="1014" spans="1:4" x14ac:dyDescent="0.3">
      <c r="A1014" s="2">
        <v>41651</v>
      </c>
      <c r="B1014" s="3">
        <v>0.9</v>
      </c>
      <c r="C1014" s="4">
        <v>41651</v>
      </c>
      <c r="D1014">
        <f t="shared" si="16"/>
        <v>2014</v>
      </c>
    </row>
    <row r="1015" spans="1:4" x14ac:dyDescent="0.3">
      <c r="A1015" s="2">
        <v>41655</v>
      </c>
      <c r="B1015" s="3">
        <v>1.2</v>
      </c>
      <c r="C1015" s="4">
        <v>41655</v>
      </c>
      <c r="D1015">
        <f t="shared" si="16"/>
        <v>2014</v>
      </c>
    </row>
    <row r="1016" spans="1:4" x14ac:dyDescent="0.3">
      <c r="A1016" s="2">
        <v>41660</v>
      </c>
      <c r="B1016" s="3">
        <v>1</v>
      </c>
      <c r="C1016" s="4">
        <v>41660</v>
      </c>
      <c r="D1016">
        <f t="shared" si="16"/>
        <v>2014</v>
      </c>
    </row>
    <row r="1017" spans="1:4" x14ac:dyDescent="0.3">
      <c r="A1017" s="2">
        <v>41662</v>
      </c>
      <c r="B1017" s="3">
        <v>0.60000000000000009</v>
      </c>
      <c r="C1017" s="4">
        <v>41662</v>
      </c>
      <c r="D1017">
        <f t="shared" si="16"/>
        <v>2014</v>
      </c>
    </row>
    <row r="1018" spans="1:4" x14ac:dyDescent="0.3">
      <c r="A1018" s="2">
        <v>41662</v>
      </c>
      <c r="B1018" s="3">
        <v>1.1000000000000001</v>
      </c>
      <c r="C1018" s="4">
        <v>41662</v>
      </c>
      <c r="D1018">
        <f t="shared" si="16"/>
        <v>2014</v>
      </c>
    </row>
    <row r="1019" spans="1:4" x14ac:dyDescent="0.3">
      <c r="A1019" s="2">
        <v>41665</v>
      </c>
      <c r="B1019" s="3">
        <v>1.5</v>
      </c>
      <c r="C1019" s="4">
        <v>41665</v>
      </c>
      <c r="D1019">
        <f t="shared" si="16"/>
        <v>2014</v>
      </c>
    </row>
    <row r="1020" spans="1:4" x14ac:dyDescent="0.3">
      <c r="A1020" s="2">
        <v>41673</v>
      </c>
      <c r="B1020" s="3">
        <v>1.5</v>
      </c>
      <c r="C1020" s="4">
        <v>41673</v>
      </c>
      <c r="D1020">
        <f t="shared" si="16"/>
        <v>2014</v>
      </c>
    </row>
    <row r="1021" spans="1:4" x14ac:dyDescent="0.3">
      <c r="A1021" s="2">
        <v>41675</v>
      </c>
      <c r="B1021" s="3">
        <v>0.9</v>
      </c>
      <c r="C1021" s="4">
        <v>41675</v>
      </c>
      <c r="D1021">
        <f t="shared" si="16"/>
        <v>2014</v>
      </c>
    </row>
    <row r="1022" spans="1:4" x14ac:dyDescent="0.3">
      <c r="A1022" s="2">
        <v>41675</v>
      </c>
      <c r="B1022" s="3">
        <v>2</v>
      </c>
      <c r="C1022" s="4">
        <v>41675</v>
      </c>
      <c r="D1022">
        <f t="shared" si="16"/>
        <v>2014</v>
      </c>
    </row>
    <row r="1023" spans="1:4" x14ac:dyDescent="0.3">
      <c r="A1023" s="2">
        <v>41676</v>
      </c>
      <c r="B1023" s="3">
        <v>1.3</v>
      </c>
      <c r="C1023" s="4">
        <v>41676</v>
      </c>
      <c r="D1023">
        <f t="shared" si="16"/>
        <v>2014</v>
      </c>
    </row>
    <row r="1024" spans="1:4" x14ac:dyDescent="0.3">
      <c r="A1024" s="2">
        <v>41681</v>
      </c>
      <c r="B1024" s="3">
        <v>0.8</v>
      </c>
      <c r="C1024" s="4">
        <v>41681</v>
      </c>
      <c r="D1024">
        <f t="shared" si="16"/>
        <v>2014</v>
      </c>
    </row>
    <row r="1025" spans="1:4" x14ac:dyDescent="0.3">
      <c r="A1025" s="2">
        <v>41683</v>
      </c>
      <c r="B1025" s="3">
        <v>3</v>
      </c>
      <c r="C1025" s="4">
        <v>41683</v>
      </c>
      <c r="D1025">
        <f t="shared" si="16"/>
        <v>2014</v>
      </c>
    </row>
    <row r="1026" spans="1:4" x14ac:dyDescent="0.3">
      <c r="A1026" s="2">
        <v>41687</v>
      </c>
      <c r="B1026" s="3">
        <v>0.8</v>
      </c>
      <c r="C1026" s="4">
        <v>41687</v>
      </c>
      <c r="D1026">
        <f t="shared" si="16"/>
        <v>2014</v>
      </c>
    </row>
    <row r="1027" spans="1:4" x14ac:dyDescent="0.3">
      <c r="A1027" s="2">
        <v>41688</v>
      </c>
      <c r="B1027" s="3">
        <v>1.7000000000000002</v>
      </c>
      <c r="C1027" s="4">
        <v>41688</v>
      </c>
      <c r="D1027">
        <f t="shared" ref="D1027:D1090" si="17">YEAR(C1027)</f>
        <v>2014</v>
      </c>
    </row>
    <row r="1028" spans="1:4" x14ac:dyDescent="0.3">
      <c r="A1028" s="2">
        <v>41698</v>
      </c>
      <c r="B1028" s="3">
        <v>1.2</v>
      </c>
      <c r="C1028" s="4">
        <v>41698</v>
      </c>
      <c r="D1028">
        <f t="shared" si="17"/>
        <v>2014</v>
      </c>
    </row>
    <row r="1029" spans="1:4" x14ac:dyDescent="0.3">
      <c r="A1029" s="2">
        <v>41702</v>
      </c>
      <c r="B1029" s="3">
        <v>1.1000000000000001</v>
      </c>
      <c r="C1029" s="4">
        <v>41702</v>
      </c>
      <c r="D1029">
        <f t="shared" si="17"/>
        <v>2014</v>
      </c>
    </row>
    <row r="1030" spans="1:4" x14ac:dyDescent="0.3">
      <c r="A1030" s="2">
        <v>41702</v>
      </c>
      <c r="B1030" s="3">
        <v>0.8</v>
      </c>
      <c r="C1030" s="4">
        <v>41702</v>
      </c>
      <c r="D1030">
        <f t="shared" si="17"/>
        <v>2014</v>
      </c>
    </row>
    <row r="1031" spans="1:4" x14ac:dyDescent="0.3">
      <c r="A1031" s="2">
        <v>41702</v>
      </c>
      <c r="B1031" s="3">
        <v>0.8</v>
      </c>
      <c r="C1031" s="4">
        <v>41702</v>
      </c>
      <c r="D1031">
        <f t="shared" si="17"/>
        <v>2014</v>
      </c>
    </row>
    <row r="1032" spans="1:4" x14ac:dyDescent="0.3">
      <c r="A1032" s="2">
        <v>41708</v>
      </c>
      <c r="B1032" s="3">
        <v>0.9</v>
      </c>
      <c r="C1032" s="4">
        <v>41708</v>
      </c>
      <c r="D1032">
        <f t="shared" si="17"/>
        <v>2014</v>
      </c>
    </row>
    <row r="1033" spans="1:4" x14ac:dyDescent="0.3">
      <c r="A1033" s="2">
        <v>41709</v>
      </c>
      <c r="B1033" s="3">
        <v>2.2999999999999998</v>
      </c>
      <c r="C1033" s="4">
        <v>41709</v>
      </c>
      <c r="D1033">
        <f t="shared" si="17"/>
        <v>2014</v>
      </c>
    </row>
    <row r="1034" spans="1:4" x14ac:dyDescent="0.3">
      <c r="A1034" s="2">
        <v>41709</v>
      </c>
      <c r="B1034" s="3">
        <v>1.1000000000000001</v>
      </c>
      <c r="C1034" s="4">
        <v>41709</v>
      </c>
      <c r="D1034">
        <f t="shared" si="17"/>
        <v>2014</v>
      </c>
    </row>
    <row r="1035" spans="1:4" x14ac:dyDescent="0.3">
      <c r="A1035" s="2">
        <v>41710</v>
      </c>
      <c r="B1035" s="3">
        <v>1.3</v>
      </c>
      <c r="C1035" s="4">
        <v>41710</v>
      </c>
      <c r="D1035">
        <f t="shared" si="17"/>
        <v>2014</v>
      </c>
    </row>
    <row r="1036" spans="1:4" x14ac:dyDescent="0.3">
      <c r="A1036" s="2">
        <v>41712</v>
      </c>
      <c r="B1036" s="3">
        <v>0.8</v>
      </c>
      <c r="C1036" s="4">
        <v>41712</v>
      </c>
      <c r="D1036">
        <f t="shared" si="17"/>
        <v>2014</v>
      </c>
    </row>
    <row r="1037" spans="1:4" x14ac:dyDescent="0.3">
      <c r="A1037" s="2">
        <v>41712</v>
      </c>
      <c r="B1037" s="3">
        <v>1</v>
      </c>
      <c r="C1037" s="4">
        <v>41712</v>
      </c>
      <c r="D1037">
        <f t="shared" si="17"/>
        <v>2014</v>
      </c>
    </row>
    <row r="1038" spans="1:4" x14ac:dyDescent="0.3">
      <c r="A1038" s="2">
        <v>41713</v>
      </c>
      <c r="B1038" s="3">
        <v>1.9</v>
      </c>
      <c r="C1038" s="4">
        <v>41713</v>
      </c>
      <c r="D1038">
        <f t="shared" si="17"/>
        <v>2014</v>
      </c>
    </row>
    <row r="1039" spans="1:4" x14ac:dyDescent="0.3">
      <c r="A1039" s="2">
        <v>41716</v>
      </c>
      <c r="B1039" s="3">
        <v>2.1</v>
      </c>
      <c r="C1039" s="4">
        <v>41716</v>
      </c>
      <c r="D1039">
        <f t="shared" si="17"/>
        <v>2014</v>
      </c>
    </row>
    <row r="1040" spans="1:4" x14ac:dyDescent="0.3">
      <c r="A1040" s="2">
        <v>41719</v>
      </c>
      <c r="B1040" s="3">
        <v>1.1000000000000001</v>
      </c>
      <c r="C1040" s="4">
        <v>41719</v>
      </c>
      <c r="D1040">
        <f t="shared" si="17"/>
        <v>2014</v>
      </c>
    </row>
    <row r="1041" spans="1:4" x14ac:dyDescent="0.3">
      <c r="A1041" s="2">
        <v>41721</v>
      </c>
      <c r="B1041" s="3">
        <v>1.6</v>
      </c>
      <c r="C1041" s="4">
        <v>41721</v>
      </c>
      <c r="D1041">
        <f t="shared" si="17"/>
        <v>2014</v>
      </c>
    </row>
    <row r="1042" spans="1:4" x14ac:dyDescent="0.3">
      <c r="A1042" s="2">
        <v>41725</v>
      </c>
      <c r="B1042" s="3">
        <v>1.4</v>
      </c>
      <c r="C1042" s="4">
        <v>41725</v>
      </c>
      <c r="D1042">
        <f t="shared" si="17"/>
        <v>2014</v>
      </c>
    </row>
    <row r="1043" spans="1:4" x14ac:dyDescent="0.3">
      <c r="A1043" s="2">
        <v>41726</v>
      </c>
      <c r="B1043" s="3">
        <v>1.3</v>
      </c>
      <c r="C1043" s="4">
        <v>41726</v>
      </c>
      <c r="D1043">
        <f t="shared" si="17"/>
        <v>2014</v>
      </c>
    </row>
    <row r="1044" spans="1:4" x14ac:dyDescent="0.3">
      <c r="A1044" s="2">
        <v>41728</v>
      </c>
      <c r="B1044" s="3">
        <v>1.4</v>
      </c>
      <c r="C1044" s="4">
        <v>41728</v>
      </c>
      <c r="D1044">
        <f t="shared" si="17"/>
        <v>2014</v>
      </c>
    </row>
    <row r="1045" spans="1:4" x14ac:dyDescent="0.3">
      <c r="A1045" s="2">
        <v>41729</v>
      </c>
      <c r="B1045" s="3">
        <v>0.7</v>
      </c>
      <c r="C1045" s="4">
        <v>41729</v>
      </c>
      <c r="D1045">
        <f t="shared" si="17"/>
        <v>2014</v>
      </c>
    </row>
    <row r="1046" spans="1:4" x14ac:dyDescent="0.3">
      <c r="A1046" s="2">
        <v>41731</v>
      </c>
      <c r="B1046" s="3">
        <v>1.2</v>
      </c>
      <c r="C1046" s="4">
        <v>41731</v>
      </c>
      <c r="D1046">
        <f t="shared" si="17"/>
        <v>2014</v>
      </c>
    </row>
    <row r="1047" spans="1:4" x14ac:dyDescent="0.3">
      <c r="A1047" s="2">
        <v>41731</v>
      </c>
      <c r="B1047" s="3">
        <v>1.1000000000000001</v>
      </c>
      <c r="C1047" s="4">
        <v>41731</v>
      </c>
      <c r="D1047">
        <f t="shared" si="17"/>
        <v>2014</v>
      </c>
    </row>
    <row r="1048" spans="1:4" x14ac:dyDescent="0.3">
      <c r="A1048" s="2">
        <v>41732</v>
      </c>
      <c r="B1048" s="3">
        <v>1</v>
      </c>
      <c r="C1048" s="4">
        <v>41732</v>
      </c>
      <c r="D1048">
        <f t="shared" si="17"/>
        <v>2014</v>
      </c>
    </row>
    <row r="1049" spans="1:4" x14ac:dyDescent="0.3">
      <c r="A1049" s="2">
        <v>41733</v>
      </c>
      <c r="B1049" s="3">
        <v>1.2</v>
      </c>
      <c r="C1049" s="4">
        <v>41733</v>
      </c>
      <c r="D1049">
        <f t="shared" si="17"/>
        <v>2014</v>
      </c>
    </row>
    <row r="1050" spans="1:4" x14ac:dyDescent="0.3">
      <c r="A1050" s="2">
        <v>41738</v>
      </c>
      <c r="B1050" s="3">
        <v>1.1000000000000001</v>
      </c>
      <c r="C1050" s="4">
        <v>41738</v>
      </c>
      <c r="D1050">
        <f t="shared" si="17"/>
        <v>2014</v>
      </c>
    </row>
    <row r="1051" spans="1:4" x14ac:dyDescent="0.3">
      <c r="A1051" s="2">
        <v>41746</v>
      </c>
      <c r="B1051" s="3">
        <v>1.3</v>
      </c>
      <c r="C1051" s="4">
        <v>41746</v>
      </c>
      <c r="D1051">
        <f t="shared" si="17"/>
        <v>2014</v>
      </c>
    </row>
    <row r="1052" spans="1:4" x14ac:dyDescent="0.3">
      <c r="A1052" s="2">
        <v>41749</v>
      </c>
      <c r="B1052" s="3">
        <v>1.4</v>
      </c>
      <c r="C1052" s="4">
        <v>41749</v>
      </c>
      <c r="D1052">
        <f t="shared" si="17"/>
        <v>2014</v>
      </c>
    </row>
    <row r="1053" spans="1:4" x14ac:dyDescent="0.3">
      <c r="A1053" s="2">
        <v>41755</v>
      </c>
      <c r="B1053" s="3">
        <v>1.3</v>
      </c>
      <c r="C1053" s="4">
        <v>41755</v>
      </c>
      <c r="D1053">
        <f t="shared" si="17"/>
        <v>2014</v>
      </c>
    </row>
    <row r="1054" spans="1:4" x14ac:dyDescent="0.3">
      <c r="A1054" s="2">
        <v>41756</v>
      </c>
      <c r="B1054" s="3">
        <v>0.5</v>
      </c>
      <c r="C1054" s="4">
        <v>41756</v>
      </c>
      <c r="D1054">
        <f t="shared" si="17"/>
        <v>2014</v>
      </c>
    </row>
    <row r="1055" spans="1:4" x14ac:dyDescent="0.3">
      <c r="A1055" s="2">
        <v>41771</v>
      </c>
      <c r="B1055" s="3">
        <v>1.3</v>
      </c>
      <c r="C1055" s="4">
        <v>41771</v>
      </c>
      <c r="D1055">
        <f t="shared" si="17"/>
        <v>2014</v>
      </c>
    </row>
    <row r="1056" spans="1:4" x14ac:dyDescent="0.3">
      <c r="A1056" s="2">
        <v>41772</v>
      </c>
      <c r="B1056" s="3">
        <v>1.4</v>
      </c>
      <c r="C1056" s="4">
        <v>41772</v>
      </c>
      <c r="D1056">
        <f t="shared" si="17"/>
        <v>2014</v>
      </c>
    </row>
    <row r="1057" spans="1:4" x14ac:dyDescent="0.3">
      <c r="A1057" s="2">
        <v>41776</v>
      </c>
      <c r="B1057" s="3">
        <v>1.6</v>
      </c>
      <c r="C1057" s="4">
        <v>41776</v>
      </c>
      <c r="D1057">
        <f t="shared" si="17"/>
        <v>2014</v>
      </c>
    </row>
    <row r="1058" spans="1:4" x14ac:dyDescent="0.3">
      <c r="A1058" s="2">
        <v>41778</v>
      </c>
      <c r="B1058" s="3">
        <v>1</v>
      </c>
      <c r="C1058" s="4">
        <v>41778</v>
      </c>
      <c r="D1058">
        <f t="shared" si="17"/>
        <v>2014</v>
      </c>
    </row>
    <row r="1059" spans="1:4" x14ac:dyDescent="0.3">
      <c r="A1059" s="2">
        <v>41802</v>
      </c>
      <c r="B1059" s="3">
        <v>0.8</v>
      </c>
      <c r="C1059" s="4">
        <v>41802</v>
      </c>
      <c r="D1059">
        <f t="shared" si="17"/>
        <v>2014</v>
      </c>
    </row>
    <row r="1060" spans="1:4" x14ac:dyDescent="0.3">
      <c r="A1060" s="2">
        <v>41802</v>
      </c>
      <c r="B1060" s="3">
        <v>1.2</v>
      </c>
      <c r="C1060" s="4">
        <v>41802</v>
      </c>
      <c r="D1060">
        <f t="shared" si="17"/>
        <v>2014</v>
      </c>
    </row>
    <row r="1061" spans="1:4" x14ac:dyDescent="0.3">
      <c r="A1061" s="2">
        <v>41806</v>
      </c>
      <c r="B1061" s="3">
        <v>1.8</v>
      </c>
      <c r="C1061" s="4">
        <v>41806</v>
      </c>
      <c r="D1061">
        <f t="shared" si="17"/>
        <v>2014</v>
      </c>
    </row>
    <row r="1062" spans="1:4" x14ac:dyDescent="0.3">
      <c r="A1062" s="2">
        <v>41819</v>
      </c>
      <c r="B1062" s="3">
        <v>0.7</v>
      </c>
      <c r="C1062" s="4">
        <v>41819</v>
      </c>
      <c r="D1062">
        <f t="shared" si="17"/>
        <v>2014</v>
      </c>
    </row>
    <row r="1063" spans="1:4" x14ac:dyDescent="0.3">
      <c r="A1063" s="2">
        <v>41822</v>
      </c>
      <c r="B1063" s="3">
        <v>2.1</v>
      </c>
      <c r="C1063" s="4">
        <v>41822</v>
      </c>
      <c r="D1063">
        <f t="shared" si="17"/>
        <v>2014</v>
      </c>
    </row>
    <row r="1064" spans="1:4" x14ac:dyDescent="0.3">
      <c r="A1064" s="2">
        <v>41822</v>
      </c>
      <c r="B1064" s="3">
        <v>1.3</v>
      </c>
      <c r="C1064" s="4">
        <v>41822</v>
      </c>
      <c r="D1064">
        <f t="shared" si="17"/>
        <v>2014</v>
      </c>
    </row>
    <row r="1065" spans="1:4" x14ac:dyDescent="0.3">
      <c r="A1065" s="2">
        <v>41826</v>
      </c>
      <c r="B1065" s="3">
        <v>0.9</v>
      </c>
      <c r="C1065" s="4">
        <v>41826</v>
      </c>
      <c r="D1065">
        <f t="shared" si="17"/>
        <v>2014</v>
      </c>
    </row>
    <row r="1066" spans="1:4" x14ac:dyDescent="0.3">
      <c r="A1066" s="2">
        <v>41827</v>
      </c>
      <c r="B1066" s="3">
        <v>1</v>
      </c>
      <c r="C1066" s="4">
        <v>41827</v>
      </c>
      <c r="D1066">
        <f t="shared" si="17"/>
        <v>2014</v>
      </c>
    </row>
    <row r="1067" spans="1:4" x14ac:dyDescent="0.3">
      <c r="A1067" s="2">
        <v>41827</v>
      </c>
      <c r="B1067" s="3">
        <v>1.2</v>
      </c>
      <c r="C1067" s="4">
        <v>41827</v>
      </c>
      <c r="D1067">
        <f t="shared" si="17"/>
        <v>2014</v>
      </c>
    </row>
    <row r="1068" spans="1:4" x14ac:dyDescent="0.3">
      <c r="A1068" s="2">
        <v>41828</v>
      </c>
      <c r="B1068" s="3">
        <v>1.2</v>
      </c>
      <c r="C1068" s="4">
        <v>41828</v>
      </c>
      <c r="D1068">
        <f t="shared" si="17"/>
        <v>2014</v>
      </c>
    </row>
    <row r="1069" spans="1:4" x14ac:dyDescent="0.3">
      <c r="A1069" s="2">
        <v>41835</v>
      </c>
      <c r="B1069" s="3">
        <v>0.7</v>
      </c>
      <c r="C1069" s="4">
        <v>41835</v>
      </c>
      <c r="D1069">
        <f t="shared" si="17"/>
        <v>2014</v>
      </c>
    </row>
    <row r="1070" spans="1:4" x14ac:dyDescent="0.3">
      <c r="A1070" s="2">
        <v>41842</v>
      </c>
      <c r="B1070" s="3">
        <v>0.9</v>
      </c>
      <c r="C1070" s="4">
        <v>41842</v>
      </c>
      <c r="D1070">
        <f t="shared" si="17"/>
        <v>2014</v>
      </c>
    </row>
    <row r="1071" spans="1:4" x14ac:dyDescent="0.3">
      <c r="A1071" s="2">
        <v>41860</v>
      </c>
      <c r="B1071" s="3">
        <v>2</v>
      </c>
      <c r="C1071" s="4">
        <v>41860</v>
      </c>
      <c r="D1071">
        <f t="shared" si="17"/>
        <v>2014</v>
      </c>
    </row>
    <row r="1072" spans="1:4" x14ac:dyDescent="0.3">
      <c r="A1072" s="2">
        <v>41860</v>
      </c>
      <c r="B1072" s="3">
        <v>1.3</v>
      </c>
      <c r="C1072" s="4">
        <v>41860</v>
      </c>
      <c r="D1072">
        <f t="shared" si="17"/>
        <v>2014</v>
      </c>
    </row>
    <row r="1073" spans="1:4" x14ac:dyDescent="0.3">
      <c r="A1073" s="2">
        <v>41870</v>
      </c>
      <c r="B1073" s="3">
        <v>1.2</v>
      </c>
      <c r="C1073" s="4">
        <v>41870</v>
      </c>
      <c r="D1073">
        <f t="shared" si="17"/>
        <v>2014</v>
      </c>
    </row>
    <row r="1074" spans="1:4" x14ac:dyDescent="0.3">
      <c r="A1074" s="2">
        <v>41872</v>
      </c>
      <c r="B1074" s="3">
        <v>1.2</v>
      </c>
      <c r="C1074" s="4">
        <v>41872</v>
      </c>
      <c r="D1074">
        <f t="shared" si="17"/>
        <v>2014</v>
      </c>
    </row>
    <row r="1075" spans="1:4" x14ac:dyDescent="0.3">
      <c r="A1075" s="2">
        <v>41876</v>
      </c>
      <c r="B1075" s="3">
        <v>0.8</v>
      </c>
      <c r="C1075" s="4">
        <v>41876</v>
      </c>
      <c r="D1075">
        <f t="shared" si="17"/>
        <v>2014</v>
      </c>
    </row>
    <row r="1076" spans="1:4" x14ac:dyDescent="0.3">
      <c r="A1076" s="2">
        <v>41883</v>
      </c>
      <c r="B1076" s="3">
        <v>2.6</v>
      </c>
      <c r="C1076" s="4">
        <v>41883</v>
      </c>
      <c r="D1076">
        <f t="shared" si="17"/>
        <v>2014</v>
      </c>
    </row>
    <row r="1077" spans="1:4" x14ac:dyDescent="0.3">
      <c r="A1077" s="2">
        <v>41883</v>
      </c>
      <c r="B1077" s="3">
        <v>0.5</v>
      </c>
      <c r="C1077" s="4">
        <v>41883</v>
      </c>
      <c r="D1077">
        <f t="shared" si="17"/>
        <v>2014</v>
      </c>
    </row>
    <row r="1078" spans="1:4" x14ac:dyDescent="0.3">
      <c r="A1078" s="2">
        <v>41883</v>
      </c>
      <c r="B1078" s="3">
        <v>1.6</v>
      </c>
      <c r="C1078" s="4">
        <v>41883</v>
      </c>
      <c r="D1078">
        <f t="shared" si="17"/>
        <v>2014</v>
      </c>
    </row>
    <row r="1079" spans="1:4" x14ac:dyDescent="0.3">
      <c r="A1079" s="2">
        <v>41905</v>
      </c>
      <c r="B1079" s="3">
        <v>1.4</v>
      </c>
      <c r="C1079" s="4">
        <v>41905</v>
      </c>
      <c r="D1079">
        <f t="shared" si="17"/>
        <v>2014</v>
      </c>
    </row>
    <row r="1080" spans="1:4" x14ac:dyDescent="0.3">
      <c r="A1080" s="2">
        <v>41905</v>
      </c>
      <c r="B1080" s="3">
        <v>1</v>
      </c>
      <c r="C1080" s="4">
        <v>41905</v>
      </c>
      <c r="D1080">
        <f t="shared" si="17"/>
        <v>2014</v>
      </c>
    </row>
    <row r="1081" spans="1:4" x14ac:dyDescent="0.3">
      <c r="A1081" s="2">
        <v>41906</v>
      </c>
      <c r="B1081" s="3">
        <v>1</v>
      </c>
      <c r="C1081" s="4">
        <v>41906</v>
      </c>
      <c r="D1081">
        <f t="shared" si="17"/>
        <v>2014</v>
      </c>
    </row>
    <row r="1082" spans="1:4" x14ac:dyDescent="0.3">
      <c r="A1082" s="2">
        <v>41907</v>
      </c>
      <c r="B1082" s="3">
        <v>1.5</v>
      </c>
      <c r="C1082" s="4">
        <v>41907</v>
      </c>
      <c r="D1082">
        <f t="shared" si="17"/>
        <v>2014</v>
      </c>
    </row>
    <row r="1083" spans="1:4" x14ac:dyDescent="0.3">
      <c r="A1083" s="2">
        <v>41912</v>
      </c>
      <c r="B1083" s="3">
        <v>2.8</v>
      </c>
      <c r="C1083" s="4">
        <v>41912</v>
      </c>
      <c r="D1083">
        <f t="shared" si="17"/>
        <v>2014</v>
      </c>
    </row>
    <row r="1084" spans="1:4" x14ac:dyDescent="0.3">
      <c r="A1084" s="2">
        <v>41933</v>
      </c>
      <c r="B1084" s="3">
        <v>1.5</v>
      </c>
      <c r="C1084" s="4">
        <v>41933</v>
      </c>
      <c r="D1084">
        <f t="shared" si="17"/>
        <v>2014</v>
      </c>
    </row>
    <row r="1085" spans="1:4" x14ac:dyDescent="0.3">
      <c r="A1085" s="2">
        <v>41948</v>
      </c>
      <c r="B1085" s="3">
        <v>2.9</v>
      </c>
      <c r="C1085" s="4">
        <v>41948</v>
      </c>
      <c r="D1085">
        <f t="shared" si="17"/>
        <v>2014</v>
      </c>
    </row>
    <row r="1086" spans="1:4" x14ac:dyDescent="0.3">
      <c r="A1086" s="2">
        <v>41954</v>
      </c>
      <c r="B1086" s="3">
        <v>2</v>
      </c>
      <c r="C1086" s="4">
        <v>41954</v>
      </c>
      <c r="D1086">
        <f t="shared" si="17"/>
        <v>2014</v>
      </c>
    </row>
    <row r="1087" spans="1:4" x14ac:dyDescent="0.3">
      <c r="A1087" s="2">
        <v>41959</v>
      </c>
      <c r="B1087" s="3">
        <v>0.60000000000000009</v>
      </c>
      <c r="C1087" s="4">
        <v>41959</v>
      </c>
      <c r="D1087">
        <f t="shared" si="17"/>
        <v>2014</v>
      </c>
    </row>
    <row r="1088" spans="1:4" x14ac:dyDescent="0.3">
      <c r="A1088" s="2">
        <v>41959</v>
      </c>
      <c r="B1088" s="3">
        <v>0.9</v>
      </c>
      <c r="C1088" s="4">
        <v>41959</v>
      </c>
      <c r="D1088">
        <f t="shared" si="17"/>
        <v>2014</v>
      </c>
    </row>
    <row r="1089" spans="1:4" x14ac:dyDescent="0.3">
      <c r="A1089" s="2">
        <v>41965</v>
      </c>
      <c r="B1089" s="3">
        <v>1.3</v>
      </c>
      <c r="C1089" s="4">
        <v>41965</v>
      </c>
      <c r="D1089">
        <f t="shared" si="17"/>
        <v>2014</v>
      </c>
    </row>
    <row r="1090" spans="1:4" x14ac:dyDescent="0.3">
      <c r="A1090" s="2">
        <v>41972</v>
      </c>
      <c r="B1090" s="3">
        <v>1</v>
      </c>
      <c r="C1090" s="4">
        <v>41972</v>
      </c>
      <c r="D1090">
        <f t="shared" si="17"/>
        <v>2014</v>
      </c>
    </row>
    <row r="1091" spans="1:4" x14ac:dyDescent="0.3">
      <c r="A1091" s="2">
        <v>41973</v>
      </c>
      <c r="B1091" s="3">
        <v>1.4</v>
      </c>
      <c r="C1091" s="4">
        <v>41973</v>
      </c>
      <c r="D1091">
        <f t="shared" ref="D1091:D1124" si="18">YEAR(C1091)</f>
        <v>2014</v>
      </c>
    </row>
    <row r="1092" spans="1:4" x14ac:dyDescent="0.3">
      <c r="A1092" s="2">
        <v>41976</v>
      </c>
      <c r="B1092" s="3">
        <v>0.9</v>
      </c>
      <c r="C1092" s="4">
        <v>41976</v>
      </c>
      <c r="D1092">
        <f t="shared" si="18"/>
        <v>2014</v>
      </c>
    </row>
    <row r="1093" spans="1:4" x14ac:dyDescent="0.3">
      <c r="A1093" s="2">
        <v>41978</v>
      </c>
      <c r="B1093" s="3">
        <v>1.1000000000000001</v>
      </c>
      <c r="C1093" s="4">
        <v>41978</v>
      </c>
      <c r="D1093">
        <f t="shared" si="18"/>
        <v>2014</v>
      </c>
    </row>
    <row r="1094" spans="1:4" x14ac:dyDescent="0.3">
      <c r="A1094" s="2">
        <v>42001</v>
      </c>
      <c r="B1094" s="3">
        <v>1.3</v>
      </c>
      <c r="C1094" s="4">
        <v>42001</v>
      </c>
      <c r="D1094">
        <f t="shared" si="18"/>
        <v>2014</v>
      </c>
    </row>
    <row r="1095" spans="1:4" x14ac:dyDescent="0.3">
      <c r="A1095" s="2">
        <v>42003</v>
      </c>
      <c r="B1095" s="3">
        <v>2.8</v>
      </c>
      <c r="C1095" s="4">
        <v>42003</v>
      </c>
      <c r="D1095">
        <f t="shared" si="18"/>
        <v>2014</v>
      </c>
    </row>
    <row r="1096" spans="1:4" x14ac:dyDescent="0.3">
      <c r="A1096" s="2">
        <v>42003</v>
      </c>
      <c r="B1096" s="3">
        <v>0.8</v>
      </c>
      <c r="C1096" s="4">
        <v>42003</v>
      </c>
      <c r="D1096">
        <f t="shared" si="18"/>
        <v>2014</v>
      </c>
    </row>
    <row r="1097" spans="1:4" x14ac:dyDescent="0.3">
      <c r="A1097" s="2">
        <v>42010</v>
      </c>
      <c r="B1097" s="3">
        <v>1</v>
      </c>
      <c r="C1097" s="4">
        <v>42010</v>
      </c>
      <c r="D1097">
        <f t="shared" si="18"/>
        <v>2015</v>
      </c>
    </row>
    <row r="1098" spans="1:4" x14ac:dyDescent="0.3">
      <c r="A1098" s="2">
        <v>42010</v>
      </c>
      <c r="B1098" s="3">
        <v>2.7</v>
      </c>
      <c r="C1098" s="4">
        <v>42010</v>
      </c>
      <c r="D1098">
        <f t="shared" si="18"/>
        <v>2015</v>
      </c>
    </row>
    <row r="1099" spans="1:4" x14ac:dyDescent="0.3">
      <c r="A1099" s="2">
        <v>42015</v>
      </c>
      <c r="B1099" s="3">
        <v>1.5</v>
      </c>
      <c r="C1099" s="4">
        <v>42015</v>
      </c>
      <c r="D1099">
        <f t="shared" si="18"/>
        <v>2015</v>
      </c>
    </row>
    <row r="1100" spans="1:4" x14ac:dyDescent="0.3">
      <c r="A1100" s="2">
        <v>42018</v>
      </c>
      <c r="B1100" s="3">
        <v>1.1000000000000001</v>
      </c>
      <c r="C1100" s="4">
        <v>42018</v>
      </c>
      <c r="D1100">
        <f t="shared" si="18"/>
        <v>2015</v>
      </c>
    </row>
    <row r="1101" spans="1:4" x14ac:dyDescent="0.3">
      <c r="A1101" s="2">
        <v>42022</v>
      </c>
      <c r="B1101" s="3">
        <v>1.5</v>
      </c>
      <c r="C1101" s="4">
        <v>42022</v>
      </c>
      <c r="D1101">
        <f t="shared" si="18"/>
        <v>2015</v>
      </c>
    </row>
    <row r="1102" spans="1:4" x14ac:dyDescent="0.3">
      <c r="A1102" s="2">
        <v>42026</v>
      </c>
      <c r="B1102" s="3">
        <v>1</v>
      </c>
      <c r="C1102" s="4">
        <v>42026</v>
      </c>
      <c r="D1102">
        <f t="shared" si="18"/>
        <v>2015</v>
      </c>
    </row>
    <row r="1103" spans="1:4" x14ac:dyDescent="0.3">
      <c r="A1103" s="2">
        <v>42026</v>
      </c>
      <c r="B1103" s="3">
        <v>0.60000000000000009</v>
      </c>
      <c r="C1103" s="4">
        <v>42026</v>
      </c>
      <c r="D1103">
        <f t="shared" si="18"/>
        <v>2015</v>
      </c>
    </row>
    <row r="1104" spans="1:4" x14ac:dyDescent="0.3">
      <c r="A1104" s="2">
        <v>42027</v>
      </c>
      <c r="B1104" s="3">
        <v>1.2</v>
      </c>
      <c r="C1104" s="4">
        <v>42027</v>
      </c>
      <c r="D1104">
        <f t="shared" si="18"/>
        <v>2015</v>
      </c>
    </row>
    <row r="1105" spans="1:4" x14ac:dyDescent="0.3">
      <c r="A1105" s="2">
        <v>42030</v>
      </c>
      <c r="B1105" s="3">
        <v>1.1000000000000001</v>
      </c>
      <c r="C1105" s="4">
        <v>42030</v>
      </c>
      <c r="D1105">
        <f t="shared" si="18"/>
        <v>2015</v>
      </c>
    </row>
    <row r="1106" spans="1:4" x14ac:dyDescent="0.3">
      <c r="A1106" s="2">
        <v>42031</v>
      </c>
      <c r="B1106" s="3">
        <v>0.5</v>
      </c>
      <c r="C1106" s="4">
        <v>42031</v>
      </c>
      <c r="D1106">
        <f t="shared" si="18"/>
        <v>2015</v>
      </c>
    </row>
    <row r="1107" spans="1:4" x14ac:dyDescent="0.3">
      <c r="A1107" s="2">
        <v>42035</v>
      </c>
      <c r="B1107" s="3">
        <v>0.8</v>
      </c>
      <c r="C1107" s="4">
        <v>42035</v>
      </c>
      <c r="D1107">
        <f t="shared" si="18"/>
        <v>2015</v>
      </c>
    </row>
    <row r="1108" spans="1:4" x14ac:dyDescent="0.3">
      <c r="A1108" s="2">
        <v>42035</v>
      </c>
      <c r="B1108" s="3">
        <v>1.6</v>
      </c>
      <c r="C1108" s="4">
        <v>42035</v>
      </c>
      <c r="D1108">
        <f t="shared" si="18"/>
        <v>2015</v>
      </c>
    </row>
    <row r="1109" spans="1:4" x14ac:dyDescent="0.3">
      <c r="A1109" s="2">
        <v>42037</v>
      </c>
      <c r="B1109" s="3">
        <v>0.9</v>
      </c>
      <c r="C1109" s="4">
        <v>42037</v>
      </c>
      <c r="D1109">
        <f t="shared" si="18"/>
        <v>2015</v>
      </c>
    </row>
    <row r="1110" spans="1:4" x14ac:dyDescent="0.3">
      <c r="A1110" s="2">
        <v>42038</v>
      </c>
      <c r="B1110" s="3">
        <v>1.6</v>
      </c>
      <c r="C1110" s="4">
        <v>42038</v>
      </c>
      <c r="D1110">
        <f t="shared" si="18"/>
        <v>2015</v>
      </c>
    </row>
    <row r="1111" spans="1:4" x14ac:dyDescent="0.3">
      <c r="A1111" s="2">
        <v>42039</v>
      </c>
      <c r="B1111" s="3">
        <v>1.1000000000000001</v>
      </c>
      <c r="C1111" s="4">
        <v>42039</v>
      </c>
      <c r="D1111">
        <f t="shared" si="18"/>
        <v>2015</v>
      </c>
    </row>
    <row r="1112" spans="1:4" x14ac:dyDescent="0.3">
      <c r="A1112" s="2">
        <v>42040</v>
      </c>
      <c r="B1112" s="3">
        <v>1.8</v>
      </c>
      <c r="C1112" s="4">
        <v>42040</v>
      </c>
      <c r="D1112">
        <f t="shared" si="18"/>
        <v>2015</v>
      </c>
    </row>
    <row r="1113" spans="1:4" x14ac:dyDescent="0.3">
      <c r="A1113" s="2">
        <v>42045</v>
      </c>
      <c r="B1113" s="3">
        <v>0.9</v>
      </c>
      <c r="C1113" s="4">
        <v>42045</v>
      </c>
      <c r="D1113">
        <f t="shared" si="18"/>
        <v>2015</v>
      </c>
    </row>
    <row r="1114" spans="1:4" x14ac:dyDescent="0.3">
      <c r="A1114" s="2">
        <v>42046</v>
      </c>
      <c r="B1114" s="3">
        <v>0.4</v>
      </c>
      <c r="C1114" s="4">
        <v>42046</v>
      </c>
      <c r="D1114">
        <f t="shared" si="18"/>
        <v>2015</v>
      </c>
    </row>
    <row r="1115" spans="1:4" x14ac:dyDescent="0.3">
      <c r="A1115" s="2">
        <v>42047</v>
      </c>
      <c r="B1115" s="3">
        <v>1.9</v>
      </c>
      <c r="C1115" s="4">
        <v>42047</v>
      </c>
      <c r="D1115">
        <f t="shared" si="18"/>
        <v>2015</v>
      </c>
    </row>
    <row r="1116" spans="1:4" x14ac:dyDescent="0.3">
      <c r="A1116" s="2">
        <v>42048</v>
      </c>
      <c r="B1116" s="3">
        <v>0.8</v>
      </c>
      <c r="C1116" s="4">
        <v>42048</v>
      </c>
      <c r="D1116">
        <f t="shared" si="18"/>
        <v>2015</v>
      </c>
    </row>
    <row r="1117" spans="1:4" x14ac:dyDescent="0.3">
      <c r="A1117" s="2">
        <v>42057</v>
      </c>
      <c r="B1117" s="3">
        <v>0.8</v>
      </c>
      <c r="C1117" s="4">
        <v>42057</v>
      </c>
      <c r="D1117">
        <f t="shared" si="18"/>
        <v>2015</v>
      </c>
    </row>
    <row r="1118" spans="1:4" x14ac:dyDescent="0.3">
      <c r="A1118" s="2">
        <v>42057</v>
      </c>
      <c r="B1118" s="3">
        <v>0.60000000000000009</v>
      </c>
      <c r="C1118" s="4">
        <v>42057</v>
      </c>
      <c r="D1118">
        <f t="shared" si="18"/>
        <v>2015</v>
      </c>
    </row>
    <row r="1119" spans="1:4" x14ac:dyDescent="0.3">
      <c r="A1119" s="2">
        <v>42057</v>
      </c>
      <c r="B1119" s="3">
        <v>1.4</v>
      </c>
      <c r="C1119" s="4">
        <v>42057</v>
      </c>
      <c r="D1119">
        <f t="shared" si="18"/>
        <v>2015</v>
      </c>
    </row>
    <row r="1120" spans="1:4" x14ac:dyDescent="0.3">
      <c r="A1120" s="2">
        <v>42059</v>
      </c>
      <c r="B1120" s="3">
        <v>0.8</v>
      </c>
      <c r="C1120" s="4">
        <v>42059</v>
      </c>
      <c r="D1120">
        <f t="shared" si="18"/>
        <v>2015</v>
      </c>
    </row>
    <row r="1121" spans="1:4" x14ac:dyDescent="0.3">
      <c r="A1121" s="2">
        <v>42060</v>
      </c>
      <c r="B1121" s="3">
        <v>2.2999999999999998</v>
      </c>
      <c r="C1121" s="4">
        <v>42060</v>
      </c>
      <c r="D1121">
        <f t="shared" si="18"/>
        <v>2015</v>
      </c>
    </row>
    <row r="1122" spans="1:4" x14ac:dyDescent="0.3">
      <c r="A1122" s="2">
        <v>42064</v>
      </c>
      <c r="B1122" s="3">
        <v>1.2</v>
      </c>
      <c r="C1122" s="4">
        <v>42064</v>
      </c>
      <c r="D1122">
        <f t="shared" si="18"/>
        <v>2015</v>
      </c>
    </row>
    <row r="1123" spans="1:4" x14ac:dyDescent="0.3">
      <c r="A1123" s="2">
        <v>42064</v>
      </c>
      <c r="B1123" s="3">
        <v>1.4</v>
      </c>
      <c r="C1123" s="4">
        <v>42064</v>
      </c>
      <c r="D1123">
        <f t="shared" si="18"/>
        <v>2015</v>
      </c>
    </row>
    <row r="1124" spans="1:4" x14ac:dyDescent="0.3">
      <c r="A1124" s="2">
        <v>42064</v>
      </c>
      <c r="B1124" s="3">
        <v>1.5</v>
      </c>
      <c r="C1124" s="4">
        <v>42064</v>
      </c>
      <c r="D1124">
        <f t="shared" si="18"/>
        <v>2015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zoomScale="85" zoomScaleNormal="85" workbookViewId="0">
      <selection activeCell="G9" sqref="G9"/>
    </sheetView>
  </sheetViews>
  <sheetFormatPr defaultRowHeight="14.4" x14ac:dyDescent="0.3"/>
  <cols>
    <col min="1" max="1" width="6.77734375" bestFit="1" customWidth="1"/>
    <col min="2" max="2" width="9.21875" bestFit="1" customWidth="1"/>
    <col min="3" max="3" width="18.77734375" bestFit="1" customWidth="1"/>
    <col min="4" max="4" width="33.6640625" bestFit="1" customWidth="1"/>
  </cols>
  <sheetData>
    <row r="1" spans="1:4" x14ac:dyDescent="0.3">
      <c r="A1" s="1" t="s">
        <v>24</v>
      </c>
      <c r="B1" s="1" t="s">
        <v>25</v>
      </c>
      <c r="C1" s="1" t="s">
        <v>26</v>
      </c>
      <c r="D1" s="1" t="s">
        <v>28</v>
      </c>
    </row>
    <row r="2" spans="1:4" x14ac:dyDescent="0.3">
      <c r="A2">
        <v>1969</v>
      </c>
      <c r="B2" s="8">
        <v>190</v>
      </c>
      <c r="C2">
        <v>12479</v>
      </c>
      <c r="D2" s="9"/>
    </row>
    <row r="3" spans="1:4" x14ac:dyDescent="0.3">
      <c r="A3">
        <v>1970</v>
      </c>
      <c r="B3" s="8">
        <v>270</v>
      </c>
      <c r="C3">
        <v>14121</v>
      </c>
      <c r="D3" s="9"/>
    </row>
    <row r="4" spans="1:4" x14ac:dyDescent="0.3">
      <c r="A4">
        <v>1971</v>
      </c>
      <c r="B4" s="8">
        <v>410</v>
      </c>
      <c r="C4">
        <v>16739</v>
      </c>
      <c r="D4" s="9"/>
    </row>
    <row r="5" spans="1:4" x14ac:dyDescent="0.3">
      <c r="A5">
        <v>1972</v>
      </c>
      <c r="B5" s="8">
        <v>550</v>
      </c>
      <c r="C5">
        <v>19630</v>
      </c>
      <c r="D5" s="9"/>
    </row>
    <row r="6" spans="1:4" x14ac:dyDescent="0.3">
      <c r="A6">
        <v>1973</v>
      </c>
      <c r="B6" s="8">
        <v>770</v>
      </c>
      <c r="C6">
        <v>22633</v>
      </c>
      <c r="D6" s="9"/>
    </row>
    <row r="7" spans="1:4" x14ac:dyDescent="0.3">
      <c r="A7">
        <v>1974</v>
      </c>
      <c r="B7" s="8">
        <v>1270</v>
      </c>
      <c r="C7">
        <v>25879</v>
      </c>
      <c r="D7" s="9"/>
    </row>
    <row r="8" spans="1:4" x14ac:dyDescent="0.3">
      <c r="A8">
        <v>1975</v>
      </c>
      <c r="B8" s="8">
        <v>2360</v>
      </c>
      <c r="C8">
        <v>30326</v>
      </c>
      <c r="D8" s="9"/>
    </row>
    <row r="9" spans="1:4" x14ac:dyDescent="0.3">
      <c r="A9">
        <v>1976</v>
      </c>
      <c r="B9" s="8">
        <v>3360</v>
      </c>
      <c r="C9">
        <v>35521</v>
      </c>
      <c r="D9" s="9"/>
    </row>
    <row r="10" spans="1:4" x14ac:dyDescent="0.3">
      <c r="A10">
        <v>1977</v>
      </c>
      <c r="B10" s="8">
        <v>3950</v>
      </c>
      <c r="C10">
        <v>40043</v>
      </c>
      <c r="D10" s="9"/>
    </row>
    <row r="11" spans="1:4" x14ac:dyDescent="0.3">
      <c r="A11">
        <v>1978</v>
      </c>
      <c r="B11" s="8">
        <v>3950</v>
      </c>
      <c r="C11">
        <v>43173</v>
      </c>
      <c r="D11" s="9"/>
    </row>
    <row r="12" spans="1:4" x14ac:dyDescent="0.3">
      <c r="A12">
        <v>1979</v>
      </c>
      <c r="B12" s="8">
        <v>4450</v>
      </c>
      <c r="C12">
        <v>46421</v>
      </c>
      <c r="D12" s="9"/>
    </row>
    <row r="13" spans="1:4" x14ac:dyDescent="0.3">
      <c r="A13">
        <v>1980</v>
      </c>
      <c r="B13" s="8">
        <v>6270</v>
      </c>
      <c r="C13">
        <v>49902</v>
      </c>
      <c r="D13" s="9"/>
    </row>
    <row r="14" spans="1:4" x14ac:dyDescent="0.3">
      <c r="A14">
        <v>1981</v>
      </c>
      <c r="B14" s="8">
        <v>8670</v>
      </c>
      <c r="C14">
        <v>52398</v>
      </c>
      <c r="D14" s="9"/>
    </row>
    <row r="15" spans="1:4" x14ac:dyDescent="0.3">
      <c r="A15">
        <v>1982</v>
      </c>
      <c r="B15" s="8">
        <v>8800</v>
      </c>
      <c r="C15">
        <v>54643</v>
      </c>
      <c r="D15" s="9"/>
    </row>
    <row r="16" spans="1:4" x14ac:dyDescent="0.3">
      <c r="A16">
        <v>1983</v>
      </c>
      <c r="B16" s="8">
        <v>8670</v>
      </c>
      <c r="C16">
        <v>54457</v>
      </c>
      <c r="D16" s="9"/>
    </row>
    <row r="17" spans="1:4" x14ac:dyDescent="0.3">
      <c r="A17">
        <v>1984</v>
      </c>
      <c r="B17" s="8">
        <v>9940</v>
      </c>
      <c r="C17">
        <v>57312</v>
      </c>
      <c r="D17" s="9"/>
    </row>
    <row r="18" spans="1:4" x14ac:dyDescent="0.3">
      <c r="A18">
        <v>1985</v>
      </c>
      <c r="B18" s="8">
        <v>11120</v>
      </c>
      <c r="C18">
        <v>60779</v>
      </c>
      <c r="D18" s="9"/>
    </row>
    <row r="19" spans="1:4" x14ac:dyDescent="0.3">
      <c r="A19">
        <v>1986</v>
      </c>
      <c r="B19" s="8">
        <v>7310</v>
      </c>
      <c r="C19">
        <v>61149</v>
      </c>
      <c r="D19" s="9"/>
    </row>
    <row r="20" spans="1:4" x14ac:dyDescent="0.3">
      <c r="A20">
        <v>1987</v>
      </c>
      <c r="B20" s="8">
        <v>4090</v>
      </c>
      <c r="C20">
        <v>61097</v>
      </c>
      <c r="D20" s="9"/>
    </row>
    <row r="21" spans="1:4" x14ac:dyDescent="0.3">
      <c r="A21">
        <v>1988</v>
      </c>
      <c r="B21" s="8">
        <v>2860</v>
      </c>
      <c r="C21">
        <v>62018</v>
      </c>
      <c r="D21" s="9"/>
    </row>
    <row r="22" spans="1:4" x14ac:dyDescent="0.3">
      <c r="A22">
        <v>1989</v>
      </c>
      <c r="B22" s="8">
        <v>2960</v>
      </c>
      <c r="C22">
        <v>62906</v>
      </c>
      <c r="D22" s="9"/>
    </row>
    <row r="23" spans="1:4" x14ac:dyDescent="0.3">
      <c r="A23">
        <v>1990</v>
      </c>
      <c r="B23" s="8">
        <v>3570</v>
      </c>
      <c r="C23">
        <v>70959</v>
      </c>
      <c r="D23" s="9"/>
    </row>
    <row r="24" spans="1:4" x14ac:dyDescent="0.3">
      <c r="A24">
        <v>1991</v>
      </c>
      <c r="B24" s="8">
        <v>4890</v>
      </c>
      <c r="C24">
        <v>79447</v>
      </c>
      <c r="D24" s="9"/>
    </row>
    <row r="25" spans="1:4" x14ac:dyDescent="0.3">
      <c r="A25">
        <v>1992</v>
      </c>
      <c r="B25" s="8">
        <v>4060</v>
      </c>
      <c r="C25">
        <v>78781</v>
      </c>
      <c r="D25" s="9"/>
    </row>
    <row r="26" spans="1:4" x14ac:dyDescent="0.3">
      <c r="A26">
        <v>1993</v>
      </c>
      <c r="B26" s="8">
        <v>3780</v>
      </c>
      <c r="C26">
        <v>84705</v>
      </c>
      <c r="D26" s="9"/>
    </row>
    <row r="27" spans="1:4" x14ac:dyDescent="0.3">
      <c r="A27">
        <v>1994</v>
      </c>
      <c r="B27" s="8">
        <v>3250</v>
      </c>
      <c r="C27">
        <v>78435</v>
      </c>
      <c r="D27" s="9"/>
    </row>
    <row r="28" spans="1:4" x14ac:dyDescent="0.3">
      <c r="A28">
        <v>1995</v>
      </c>
      <c r="B28" s="8">
        <v>3770</v>
      </c>
      <c r="C28">
        <v>78259</v>
      </c>
      <c r="D28" s="9"/>
    </row>
    <row r="29" spans="1:4" x14ac:dyDescent="0.3">
      <c r="A29">
        <v>1996</v>
      </c>
      <c r="B29" s="8">
        <v>4360</v>
      </c>
      <c r="C29">
        <v>84828</v>
      </c>
      <c r="D29" s="9"/>
    </row>
    <row r="30" spans="1:4" x14ac:dyDescent="0.3">
      <c r="A30">
        <v>1997</v>
      </c>
      <c r="B30" s="8">
        <v>4310</v>
      </c>
      <c r="C30">
        <v>87842</v>
      </c>
      <c r="D30" s="9"/>
    </row>
    <row r="31" spans="1:4" x14ac:dyDescent="0.3">
      <c r="A31">
        <v>1998</v>
      </c>
      <c r="B31" s="8">
        <v>3450</v>
      </c>
      <c r="C31">
        <v>91968</v>
      </c>
      <c r="D31" s="9"/>
    </row>
    <row r="32" spans="1:4" x14ac:dyDescent="0.3">
      <c r="A32">
        <v>1999</v>
      </c>
      <c r="B32" s="8">
        <v>2610</v>
      </c>
      <c r="C32">
        <v>98133</v>
      </c>
      <c r="D32" s="9"/>
    </row>
    <row r="33" spans="1:4" x14ac:dyDescent="0.3">
      <c r="A33">
        <v>2000</v>
      </c>
      <c r="B33" s="8">
        <v>4490</v>
      </c>
      <c r="C33">
        <v>106111</v>
      </c>
      <c r="D33" s="9"/>
    </row>
    <row r="34" spans="1:4" x14ac:dyDescent="0.3">
      <c r="A34">
        <v>2001</v>
      </c>
      <c r="B34" s="8">
        <v>6350</v>
      </c>
      <c r="C34">
        <v>117544</v>
      </c>
      <c r="D34" s="9"/>
    </row>
    <row r="35" spans="1:4" x14ac:dyDescent="0.3">
      <c r="A35">
        <v>2002</v>
      </c>
      <c r="B35" s="8">
        <v>5282</v>
      </c>
      <c r="C35">
        <v>119985</v>
      </c>
      <c r="D35" s="9"/>
    </row>
    <row r="36" spans="1:4" x14ac:dyDescent="0.3">
      <c r="A36">
        <v>2003</v>
      </c>
      <c r="B36" s="8">
        <v>5980</v>
      </c>
      <c r="C36">
        <v>119223</v>
      </c>
      <c r="D36" s="9"/>
    </row>
    <row r="37" spans="1:4" x14ac:dyDescent="0.3">
      <c r="A37">
        <v>2004</v>
      </c>
      <c r="B37" s="8">
        <v>6681</v>
      </c>
      <c r="C37">
        <v>123697</v>
      </c>
      <c r="D37" s="9"/>
    </row>
    <row r="38" spans="1:4" x14ac:dyDescent="0.3">
      <c r="A38">
        <v>2005</v>
      </c>
      <c r="B38" s="8">
        <v>7579</v>
      </c>
      <c r="C38">
        <v>135571</v>
      </c>
      <c r="D38" s="9"/>
    </row>
    <row r="39" spans="1:4" x14ac:dyDescent="0.3">
      <c r="A39">
        <v>2006</v>
      </c>
      <c r="B39" s="8">
        <v>10610</v>
      </c>
      <c r="C39">
        <v>146920</v>
      </c>
      <c r="D39" s="9"/>
    </row>
    <row r="40" spans="1:4" x14ac:dyDescent="0.3">
      <c r="A40">
        <v>2007</v>
      </c>
      <c r="B40" s="8">
        <v>9762</v>
      </c>
      <c r="C40">
        <v>155497</v>
      </c>
      <c r="D40" s="9"/>
    </row>
    <row r="41" spans="1:4" x14ac:dyDescent="0.3">
      <c r="A41">
        <v>2008</v>
      </c>
      <c r="B41" s="8">
        <v>15071</v>
      </c>
      <c r="C41">
        <v>164162</v>
      </c>
      <c r="D41" s="9"/>
    </row>
    <row r="42" spans="1:4" x14ac:dyDescent="0.3">
      <c r="A42">
        <v>2009</v>
      </c>
      <c r="B42" s="8">
        <v>10398</v>
      </c>
      <c r="C42">
        <v>155904</v>
      </c>
      <c r="D42" s="9"/>
    </row>
    <row r="43" spans="1:4" x14ac:dyDescent="0.3">
      <c r="A43">
        <v>2010</v>
      </c>
      <c r="B43" s="8">
        <v>10670</v>
      </c>
      <c r="C43">
        <v>161458</v>
      </c>
      <c r="D43" s="9"/>
    </row>
    <row r="44" spans="1:4" x14ac:dyDescent="0.3">
      <c r="A44">
        <v>2011</v>
      </c>
      <c r="B44" s="8">
        <v>11941</v>
      </c>
      <c r="C44">
        <v>157352</v>
      </c>
      <c r="D44" s="9"/>
    </row>
    <row r="45" spans="1:4" x14ac:dyDescent="0.3">
      <c r="A45">
        <v>2012</v>
      </c>
      <c r="B45" s="8">
        <v>14533</v>
      </c>
      <c r="C45">
        <v>154969</v>
      </c>
      <c r="D45" s="9"/>
    </row>
    <row r="46" spans="1:4" x14ac:dyDescent="0.3">
      <c r="A46">
        <v>2013</v>
      </c>
      <c r="B46" s="8">
        <v>15064</v>
      </c>
      <c r="C46">
        <v>160123</v>
      </c>
      <c r="D46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abSelected="1" workbookViewId="0">
      <selection activeCell="X33" sqref="X33"/>
    </sheetView>
  </sheetViews>
  <sheetFormatPr defaultRowHeight="14.4" x14ac:dyDescent="0.3"/>
  <cols>
    <col min="1" max="1" width="5" bestFit="1" customWidth="1"/>
    <col min="2" max="2" width="13.44140625" bestFit="1" customWidth="1"/>
    <col min="3" max="14" width="0" hidden="1" customWidth="1"/>
    <col min="15" max="15" width="14.77734375" bestFit="1" customWidth="1"/>
  </cols>
  <sheetData>
    <row r="1" spans="1:15" x14ac:dyDescent="0.3">
      <c r="A1" s="1" t="s">
        <v>2</v>
      </c>
      <c r="B1" s="1" t="s">
        <v>11</v>
      </c>
      <c r="C1" s="1" t="s">
        <v>12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17</v>
      </c>
      <c r="I1" s="1" t="s">
        <v>18</v>
      </c>
      <c r="J1" s="1" t="s">
        <v>19</v>
      </c>
      <c r="K1" s="1" t="s">
        <v>20</v>
      </c>
      <c r="L1" s="1" t="s">
        <v>21</v>
      </c>
      <c r="M1" s="1" t="s">
        <v>22</v>
      </c>
      <c r="N1" s="1" t="s">
        <v>23</v>
      </c>
      <c r="O1" s="1" t="s">
        <v>27</v>
      </c>
    </row>
    <row r="2" spans="1:15" x14ac:dyDescent="0.3">
      <c r="A2">
        <v>1963</v>
      </c>
      <c r="B2" s="5">
        <v>1.89412E-3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</row>
    <row r="3" spans="1:15" x14ac:dyDescent="0.3">
      <c r="A3">
        <v>1964</v>
      </c>
      <c r="B3" s="5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</row>
    <row r="4" spans="1:15" x14ac:dyDescent="0.3">
      <c r="A4">
        <v>1965</v>
      </c>
      <c r="B4" s="5">
        <v>0.86623415999999998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</row>
    <row r="5" spans="1:15" x14ac:dyDescent="0.3">
      <c r="A5">
        <v>1966</v>
      </c>
      <c r="B5" s="5">
        <v>3.3699189399999998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</row>
    <row r="6" spans="1:15" x14ac:dyDescent="0.3">
      <c r="A6">
        <v>1967</v>
      </c>
      <c r="B6" s="5">
        <v>6.9046296600000003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</row>
    <row r="7" spans="1:15" x14ac:dyDescent="0.3">
      <c r="A7">
        <v>1968</v>
      </c>
      <c r="B7" s="5">
        <v>14.59906295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</row>
    <row r="8" spans="1:15" x14ac:dyDescent="0.3">
      <c r="A8">
        <v>1969</v>
      </c>
      <c r="B8" s="5">
        <v>23.15674001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</row>
    <row r="9" spans="1:15" x14ac:dyDescent="0.3">
      <c r="A9">
        <v>1970</v>
      </c>
      <c r="B9" s="5">
        <v>34.256732579999998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</row>
    <row r="10" spans="1:15" x14ac:dyDescent="0.3">
      <c r="A10">
        <v>1971</v>
      </c>
      <c r="B10" s="5">
        <v>47.337630050000001</v>
      </c>
      <c r="C10">
        <v>4.66611099</v>
      </c>
      <c r="D10">
        <v>4.1404529999999999</v>
      </c>
      <c r="E10">
        <v>4.7364495600000005</v>
      </c>
      <c r="F10">
        <v>3.71941342</v>
      </c>
      <c r="G10">
        <v>3.0348964500000002</v>
      </c>
      <c r="H10">
        <v>3.1444225499999998</v>
      </c>
      <c r="I10">
        <v>2.8838945900000001</v>
      </c>
      <c r="J10">
        <v>2.9526090099999998</v>
      </c>
      <c r="K10">
        <v>3.35235942</v>
      </c>
      <c r="L10">
        <v>4.2010388399999998</v>
      </c>
      <c r="M10">
        <v>5.1685216199999999</v>
      </c>
      <c r="N10">
        <v>5.3374606</v>
      </c>
    </row>
    <row r="11" spans="1:15" x14ac:dyDescent="0.3">
      <c r="A11">
        <v>1972</v>
      </c>
      <c r="B11" s="5">
        <v>60.377076750000001</v>
      </c>
      <c r="C11">
        <v>6.1018519500000004</v>
      </c>
      <c r="D11">
        <v>5.3947162500000001</v>
      </c>
      <c r="E11">
        <v>5.3590712099999998</v>
      </c>
      <c r="F11">
        <v>4.9539533799999997</v>
      </c>
      <c r="G11">
        <v>4.3816042599999996</v>
      </c>
      <c r="H11">
        <v>3.8481203399999999</v>
      </c>
      <c r="I11">
        <v>3.51411425</v>
      </c>
      <c r="J11">
        <v>3.7481512000000001</v>
      </c>
      <c r="K11">
        <v>4.4721217900000001</v>
      </c>
      <c r="L11">
        <v>5.5321764099999999</v>
      </c>
      <c r="M11">
        <v>6.1833130299999999</v>
      </c>
      <c r="N11">
        <v>6.8878826799999997</v>
      </c>
    </row>
    <row r="12" spans="1:15" x14ac:dyDescent="0.3">
      <c r="A12">
        <v>1973</v>
      </c>
      <c r="B12" s="5">
        <v>70.696368430000007</v>
      </c>
      <c r="C12">
        <v>7.3541626000000004</v>
      </c>
      <c r="D12">
        <v>6.76602324</v>
      </c>
      <c r="E12">
        <v>6.5791208499999998</v>
      </c>
      <c r="F12">
        <v>6.1888593700000003</v>
      </c>
      <c r="G12">
        <v>5.0660905100000004</v>
      </c>
      <c r="H12">
        <v>4.0701719299999999</v>
      </c>
      <c r="I12">
        <v>3.87920803</v>
      </c>
      <c r="J12">
        <v>3.9427971099999999</v>
      </c>
      <c r="K12">
        <v>4.3405378800000003</v>
      </c>
      <c r="L12">
        <v>6.4226255700000001</v>
      </c>
      <c r="M12">
        <v>7.5578714600000003</v>
      </c>
      <c r="N12">
        <v>8.5288998800000009</v>
      </c>
    </row>
    <row r="13" spans="1:15" x14ac:dyDescent="0.3">
      <c r="A13">
        <v>1974</v>
      </c>
      <c r="B13" s="5">
        <v>82.419451690000002</v>
      </c>
      <c r="C13">
        <v>8.3291171500000001</v>
      </c>
      <c r="D13">
        <v>7.3952479000000002</v>
      </c>
      <c r="E13">
        <v>7.9421780999999996</v>
      </c>
      <c r="F13">
        <v>6.5325685</v>
      </c>
      <c r="G13">
        <v>6.2764462999999999</v>
      </c>
      <c r="H13">
        <v>5.1219830000000002</v>
      </c>
      <c r="I13">
        <v>5.0704989999999999</v>
      </c>
      <c r="J13">
        <v>4.9776983000000001</v>
      </c>
      <c r="K13">
        <v>5.9146093000000004</v>
      </c>
      <c r="L13">
        <v>8.1470632999999992</v>
      </c>
      <c r="M13">
        <v>8.3619889900000004</v>
      </c>
      <c r="N13">
        <v>8.3500518499999998</v>
      </c>
    </row>
    <row r="14" spans="1:15" x14ac:dyDescent="0.3">
      <c r="A14">
        <v>1975</v>
      </c>
      <c r="B14" s="5">
        <v>84.047180960000006</v>
      </c>
      <c r="C14">
        <v>8.7042977399999995</v>
      </c>
      <c r="D14">
        <v>8.3502966999999995</v>
      </c>
      <c r="E14">
        <v>8.9243868000000006</v>
      </c>
      <c r="F14">
        <v>7.7365738000000004</v>
      </c>
      <c r="G14">
        <v>6.0731419999999998</v>
      </c>
      <c r="H14">
        <v>5.1880287000000003</v>
      </c>
      <c r="I14">
        <v>4.4262316000000004</v>
      </c>
      <c r="J14">
        <v>4.2928269199999995</v>
      </c>
      <c r="K14">
        <v>5.1553085000000003</v>
      </c>
      <c r="L14">
        <v>7.2842133000000002</v>
      </c>
      <c r="M14">
        <v>8.4808570000000003</v>
      </c>
      <c r="N14">
        <v>9.4310179000000005</v>
      </c>
    </row>
    <row r="15" spans="1:15" x14ac:dyDescent="0.3">
      <c r="A15">
        <v>1976</v>
      </c>
      <c r="B15" s="5">
        <v>87.735968400000004</v>
      </c>
      <c r="C15">
        <v>9.7362021999999993</v>
      </c>
      <c r="D15">
        <v>9.2241792999999994</v>
      </c>
      <c r="E15">
        <v>9.5045439999999992</v>
      </c>
      <c r="F15">
        <v>7.4763396000000002</v>
      </c>
      <c r="G15">
        <v>5.9767675000000002</v>
      </c>
      <c r="H15">
        <v>5.1107452999999996</v>
      </c>
      <c r="I15">
        <v>4.4822958000000002</v>
      </c>
      <c r="J15">
        <v>4.7956968</v>
      </c>
      <c r="K15">
        <v>6.0089196999999999</v>
      </c>
      <c r="L15">
        <v>6.8866443999999998</v>
      </c>
      <c r="M15">
        <v>8.3344439000000001</v>
      </c>
      <c r="N15">
        <v>10.1991899</v>
      </c>
    </row>
    <row r="16" spans="1:15" x14ac:dyDescent="0.3">
      <c r="A16">
        <v>1977</v>
      </c>
      <c r="B16" s="5">
        <v>83.313058021630994</v>
      </c>
      <c r="C16">
        <v>10.165951378369</v>
      </c>
      <c r="D16">
        <v>8.4644557645986005</v>
      </c>
      <c r="E16">
        <v>8.2854323168051991</v>
      </c>
      <c r="F16">
        <v>7.8963853259318002</v>
      </c>
      <c r="G16">
        <v>5.9455056861728002</v>
      </c>
      <c r="H16">
        <v>5.0073552389382003</v>
      </c>
      <c r="I16">
        <v>4.1108938742604</v>
      </c>
      <c r="J16">
        <v>4.2317391795972004</v>
      </c>
      <c r="K16">
        <v>5.2714608301406001</v>
      </c>
      <c r="L16">
        <v>6.2954146320323998</v>
      </c>
      <c r="M16">
        <v>8.2585613893577001</v>
      </c>
      <c r="N16">
        <v>9.3799024054269999</v>
      </c>
    </row>
    <row r="17" spans="1:15" x14ac:dyDescent="0.3">
      <c r="A17">
        <v>1978</v>
      </c>
      <c r="B17" s="5">
        <v>76.766007331561994</v>
      </c>
      <c r="C17">
        <v>10.132077990779999</v>
      </c>
      <c r="D17">
        <v>9.1469180152838003</v>
      </c>
      <c r="E17">
        <v>8.1212813848206995</v>
      </c>
      <c r="F17">
        <v>6.556126907226</v>
      </c>
      <c r="G17">
        <v>5.6088077686849998</v>
      </c>
      <c r="H17">
        <v>4.1228820618097002</v>
      </c>
      <c r="I17">
        <v>3.5269486427735002</v>
      </c>
      <c r="J17">
        <v>3.3649996120749002</v>
      </c>
      <c r="K17">
        <v>4.2854934469295003</v>
      </c>
      <c r="L17">
        <v>5.7949255329650997</v>
      </c>
      <c r="M17">
        <v>7.3485508126230004</v>
      </c>
      <c r="N17">
        <v>8.7569951555906993</v>
      </c>
    </row>
    <row r="18" spans="1:15" x14ac:dyDescent="0.3">
      <c r="A18">
        <v>1979</v>
      </c>
      <c r="B18" s="5">
        <v>72.168483750586006</v>
      </c>
      <c r="C18">
        <v>10.949611532982001</v>
      </c>
      <c r="D18">
        <v>9.3452207876173006</v>
      </c>
      <c r="E18">
        <v>8.3648938799828993</v>
      </c>
      <c r="F18">
        <v>6.3222215414288998</v>
      </c>
      <c r="G18">
        <v>4.5200751071778997</v>
      </c>
      <c r="H18">
        <v>3.1636526820786002</v>
      </c>
      <c r="I18">
        <v>2.8524948552355998</v>
      </c>
      <c r="J18">
        <v>2.9497124787288</v>
      </c>
      <c r="K18">
        <v>3.7721689671137</v>
      </c>
      <c r="L18">
        <v>5.5525615364938004</v>
      </c>
      <c r="M18">
        <v>7.1758770614673999</v>
      </c>
      <c r="N18">
        <v>7.1999933202791997</v>
      </c>
    </row>
    <row r="19" spans="1:15" x14ac:dyDescent="0.3">
      <c r="A19">
        <v>1980</v>
      </c>
      <c r="B19" s="5">
        <v>65.0437996</v>
      </c>
      <c r="C19">
        <v>8.9896148999999994</v>
      </c>
      <c r="D19">
        <v>6.7213361999999996</v>
      </c>
      <c r="E19">
        <v>7.3171398029999999</v>
      </c>
      <c r="F19">
        <v>5.6470719999999996</v>
      </c>
      <c r="G19">
        <v>4.4918986969999999</v>
      </c>
      <c r="H19">
        <v>3.4372970999999999</v>
      </c>
      <c r="I19">
        <v>2.9991121000000001</v>
      </c>
      <c r="J19">
        <v>2.3528181999999997</v>
      </c>
      <c r="K19">
        <v>2.8594086000000001</v>
      </c>
      <c r="L19">
        <v>5.0366394000000003</v>
      </c>
      <c r="M19">
        <v>7.1832697999999997</v>
      </c>
      <c r="N19">
        <v>8.0081927999999998</v>
      </c>
    </row>
    <row r="20" spans="1:15" x14ac:dyDescent="0.3">
      <c r="A20">
        <v>1981</v>
      </c>
      <c r="B20" s="5">
        <v>59.052756803000001</v>
      </c>
      <c r="C20">
        <v>9.0346775000000008</v>
      </c>
      <c r="D20">
        <v>8.4352990089999995</v>
      </c>
      <c r="E20">
        <v>6.4831995889999998</v>
      </c>
      <c r="F20">
        <v>4.7475100960000001</v>
      </c>
      <c r="G20">
        <v>3.0824732859999999</v>
      </c>
      <c r="H20">
        <v>2.4571106459999998</v>
      </c>
      <c r="I20">
        <v>1.8116568</v>
      </c>
      <c r="J20">
        <v>1.7170762960000001</v>
      </c>
      <c r="K20">
        <v>2.7444195929999999</v>
      </c>
      <c r="L20">
        <v>4.7918538000000002</v>
      </c>
      <c r="M20">
        <v>5.894268297</v>
      </c>
      <c r="N20">
        <v>7.8532118909999999</v>
      </c>
    </row>
    <row r="21" spans="1:15" x14ac:dyDescent="0.3">
      <c r="A21">
        <v>1982</v>
      </c>
      <c r="B21" s="5">
        <v>48.369313767999998</v>
      </c>
      <c r="C21">
        <v>7.5646502030000002</v>
      </c>
      <c r="D21">
        <v>6.149570604</v>
      </c>
      <c r="E21">
        <v>5.8303937919999997</v>
      </c>
      <c r="F21">
        <v>4.4656867</v>
      </c>
      <c r="G21">
        <v>2.8735323949999998</v>
      </c>
      <c r="H21">
        <v>2.0755642000000001</v>
      </c>
      <c r="I21">
        <v>1.561491491</v>
      </c>
      <c r="J21">
        <v>1.4564495</v>
      </c>
      <c r="K21">
        <v>2.1768703029999998</v>
      </c>
      <c r="L21">
        <v>3.1513481689999998</v>
      </c>
      <c r="M21">
        <v>4.5021451099999998</v>
      </c>
      <c r="N21">
        <v>6.5616113010000001</v>
      </c>
    </row>
    <row r="22" spans="1:15" x14ac:dyDescent="0.3">
      <c r="A22">
        <v>1983</v>
      </c>
      <c r="B22" s="5">
        <v>50.056334513000003</v>
      </c>
      <c r="C22">
        <v>5.9070730989999998</v>
      </c>
      <c r="D22">
        <v>6.8777341090000004</v>
      </c>
      <c r="E22">
        <v>5.8941195940000002</v>
      </c>
      <c r="F22">
        <v>4.5229853020000004</v>
      </c>
      <c r="G22">
        <v>3.7783241950000002</v>
      </c>
      <c r="H22">
        <v>2.259437803</v>
      </c>
      <c r="I22">
        <v>1.5949247</v>
      </c>
      <c r="J22">
        <v>1.6563890999999999</v>
      </c>
      <c r="K22">
        <v>2.6737127030000001</v>
      </c>
      <c r="L22">
        <v>3.3003361089999999</v>
      </c>
      <c r="M22">
        <v>4.974602795</v>
      </c>
      <c r="N22">
        <v>6.6166950040000003</v>
      </c>
    </row>
    <row r="23" spans="1:15" x14ac:dyDescent="0.3">
      <c r="A23">
        <v>1984</v>
      </c>
      <c r="B23" s="5">
        <v>49.807115975999999</v>
      </c>
      <c r="C23">
        <v>7.3139666999999999</v>
      </c>
      <c r="D23">
        <v>7.2832697060000005</v>
      </c>
      <c r="E23">
        <v>6.7723903960000005</v>
      </c>
      <c r="F23">
        <v>4.4152244080000003</v>
      </c>
      <c r="G23">
        <v>3.7064406050000001</v>
      </c>
      <c r="H23">
        <v>2.753730703</v>
      </c>
      <c r="I23">
        <v>1.9494355890000001</v>
      </c>
      <c r="J23">
        <v>1.5373019729999999</v>
      </c>
      <c r="K23">
        <v>2.32558964</v>
      </c>
      <c r="L23">
        <v>3.0906035549999999</v>
      </c>
      <c r="M23">
        <v>3.8224124420000001</v>
      </c>
      <c r="N23">
        <v>4.8367502590000004</v>
      </c>
    </row>
    <row r="24" spans="1:15" x14ac:dyDescent="0.3">
      <c r="A24">
        <v>1985</v>
      </c>
      <c r="B24" s="5">
        <v>51.907454053000002</v>
      </c>
      <c r="C24">
        <v>8.9960536510000004</v>
      </c>
      <c r="D24">
        <v>7.3293787989999997</v>
      </c>
      <c r="E24">
        <v>6.4553005580000002</v>
      </c>
      <c r="F24">
        <v>3.9875842490000002</v>
      </c>
      <c r="G24">
        <v>2.8901503079999999</v>
      </c>
      <c r="H24">
        <v>2.258310088</v>
      </c>
      <c r="I24">
        <v>1.186679695</v>
      </c>
      <c r="J24">
        <v>1.617459924</v>
      </c>
      <c r="K24">
        <v>2.3506666709999999</v>
      </c>
      <c r="L24">
        <v>3.2028944149999998</v>
      </c>
      <c r="M24">
        <v>6.3274811939999998</v>
      </c>
      <c r="N24">
        <v>5.3054945010000001</v>
      </c>
    </row>
    <row r="25" spans="1:15" x14ac:dyDescent="0.3">
      <c r="A25">
        <v>1986</v>
      </c>
      <c r="B25" s="5">
        <v>41.546240332639002</v>
      </c>
      <c r="C25">
        <v>6.1979483240000004</v>
      </c>
      <c r="D25">
        <v>7.5962662569999999</v>
      </c>
      <c r="E25">
        <v>4.5442160249999999</v>
      </c>
      <c r="F25">
        <v>4.1480921889999998</v>
      </c>
      <c r="G25">
        <v>1.3164651709999999</v>
      </c>
      <c r="H25">
        <v>1.674075712</v>
      </c>
      <c r="I25">
        <v>1.2783159710000001</v>
      </c>
      <c r="J25">
        <v>1.0477988149999999</v>
      </c>
      <c r="K25">
        <v>2.5036946690000002</v>
      </c>
      <c r="L25">
        <v>2.3722146661000001</v>
      </c>
      <c r="M25">
        <v>3.8135187728871998</v>
      </c>
      <c r="N25">
        <v>5.0536337606517998</v>
      </c>
      <c r="O25">
        <v>1</v>
      </c>
    </row>
    <row r="26" spans="1:15" x14ac:dyDescent="0.3">
      <c r="A26">
        <v>1987</v>
      </c>
      <c r="B26" s="5">
        <v>39.066454092299999</v>
      </c>
      <c r="C26">
        <v>7.6669012283000004</v>
      </c>
      <c r="D26">
        <v>5.4702482542000004</v>
      </c>
      <c r="E26">
        <v>6.3420205824</v>
      </c>
      <c r="F26">
        <v>2.2598202857</v>
      </c>
      <c r="G26">
        <v>1.785253193</v>
      </c>
      <c r="H26">
        <v>1.3277379710999999</v>
      </c>
      <c r="I26">
        <v>0.82579048200000005</v>
      </c>
      <c r="J26">
        <v>0.95517574890000001</v>
      </c>
      <c r="K26">
        <v>1.2199783963999999</v>
      </c>
      <c r="L26">
        <v>2.2906797928999998</v>
      </c>
      <c r="M26">
        <v>4.2003384807000002</v>
      </c>
      <c r="N26">
        <v>4.7225096766999997</v>
      </c>
      <c r="O26">
        <v>1</v>
      </c>
    </row>
    <row r="27" spans="1:15" x14ac:dyDescent="0.3">
      <c r="A27">
        <v>1988</v>
      </c>
      <c r="B27" s="5">
        <v>30.341588082533999</v>
      </c>
      <c r="C27">
        <v>3.918459377</v>
      </c>
      <c r="D27">
        <v>4.4258053345999997</v>
      </c>
      <c r="E27">
        <v>3.8570567634000001</v>
      </c>
      <c r="F27">
        <v>2.0694457351</v>
      </c>
      <c r="G27">
        <v>1.2792495988999999</v>
      </c>
      <c r="H27">
        <v>1.1375428817</v>
      </c>
      <c r="I27">
        <v>1.1911763702343001</v>
      </c>
      <c r="J27">
        <v>0.81369490099998998</v>
      </c>
      <c r="K27">
        <v>1.4122831122999999</v>
      </c>
      <c r="L27">
        <v>2.2758311317</v>
      </c>
      <c r="M27">
        <v>3.9877455641999999</v>
      </c>
      <c r="N27">
        <v>3.9732973124000002</v>
      </c>
      <c r="O27">
        <v>0</v>
      </c>
    </row>
    <row r="28" spans="1:15" x14ac:dyDescent="0.3">
      <c r="A28">
        <v>1989</v>
      </c>
      <c r="B28" s="5">
        <v>27.880196683977001</v>
      </c>
      <c r="C28">
        <v>4.3517740906185995</v>
      </c>
      <c r="D28">
        <v>3.8552530825955</v>
      </c>
      <c r="E28">
        <v>3.1046121065359999</v>
      </c>
      <c r="F28">
        <v>2.8207035749989999</v>
      </c>
      <c r="G28">
        <v>1.0391279916530001</v>
      </c>
      <c r="H28">
        <v>0.88571451942609003</v>
      </c>
      <c r="I28">
        <v>0.65839545882790007</v>
      </c>
      <c r="J28">
        <v>0.69151870376452995</v>
      </c>
      <c r="K28">
        <v>0.82169031888241995</v>
      </c>
      <c r="L28">
        <v>1.3899966737141001</v>
      </c>
      <c r="M28">
        <v>3.5959128527141999</v>
      </c>
      <c r="N28">
        <v>4.6654973102457999</v>
      </c>
      <c r="O28">
        <v>1</v>
      </c>
    </row>
    <row r="29" spans="1:15" x14ac:dyDescent="0.3">
      <c r="A29">
        <v>1990</v>
      </c>
      <c r="B29" s="5">
        <v>29.067338168309</v>
      </c>
      <c r="C29">
        <v>4.7584189813637998</v>
      </c>
      <c r="D29">
        <v>3.0790639028945002</v>
      </c>
      <c r="E29">
        <v>2.5190330615506</v>
      </c>
      <c r="F29">
        <v>1.5048660679118999</v>
      </c>
      <c r="G29">
        <v>0.30804264040318002</v>
      </c>
      <c r="H29">
        <v>0.89856764192871996</v>
      </c>
      <c r="I29">
        <v>0.70975441236232995</v>
      </c>
      <c r="J29">
        <v>0.65276653474562996</v>
      </c>
      <c r="K29">
        <v>1.8979066638105</v>
      </c>
      <c r="L29">
        <v>2.6215028818957</v>
      </c>
      <c r="M29">
        <v>4.5888840602079002</v>
      </c>
      <c r="N29">
        <v>5.5285313192338998</v>
      </c>
      <c r="O29">
        <v>0</v>
      </c>
    </row>
    <row r="30" spans="1:15" x14ac:dyDescent="0.3">
      <c r="A30">
        <v>1991</v>
      </c>
      <c r="B30" s="5">
        <v>38.580239447468003</v>
      </c>
      <c r="C30">
        <v>5.4882016304608001</v>
      </c>
      <c r="D30">
        <v>6.2541726869397003</v>
      </c>
      <c r="E30">
        <v>2.4821412197543</v>
      </c>
      <c r="F30">
        <v>2.1949848246045001</v>
      </c>
      <c r="G30">
        <v>2.0765111441389998</v>
      </c>
      <c r="H30">
        <v>2.0237894308855</v>
      </c>
      <c r="I30">
        <v>1.3663117000111</v>
      </c>
      <c r="J30">
        <v>0.91641909305077995</v>
      </c>
      <c r="K30">
        <v>1.1584445701377</v>
      </c>
      <c r="L30">
        <v>2.8986925911744001</v>
      </c>
      <c r="M30">
        <v>5.3829920822788999</v>
      </c>
      <c r="N30">
        <v>6.3375784740313996</v>
      </c>
      <c r="O30">
        <v>4</v>
      </c>
    </row>
    <row r="31" spans="1:15" x14ac:dyDescent="0.3">
      <c r="A31">
        <v>1992</v>
      </c>
      <c r="B31" s="5">
        <v>41.510109310583999</v>
      </c>
      <c r="C31">
        <v>6.7461328998818004</v>
      </c>
      <c r="D31">
        <v>5.1299556450491002</v>
      </c>
      <c r="E31">
        <v>4.0847284192817996</v>
      </c>
      <c r="F31">
        <v>2.8652324665347999</v>
      </c>
      <c r="G31">
        <v>1.9263871737383</v>
      </c>
      <c r="H31">
        <v>1.6145976946297</v>
      </c>
      <c r="I31">
        <v>1.2999424107102</v>
      </c>
      <c r="J31">
        <v>1.3220170653573</v>
      </c>
      <c r="K31">
        <v>1.8125467922949001</v>
      </c>
      <c r="L31">
        <v>4.2497397541542998</v>
      </c>
      <c r="M31">
        <v>4.8002396434715999</v>
      </c>
      <c r="N31">
        <v>5.6585893454800003</v>
      </c>
      <c r="O31">
        <v>6</v>
      </c>
    </row>
    <row r="32" spans="1:15" x14ac:dyDescent="0.3">
      <c r="A32">
        <v>1993</v>
      </c>
      <c r="B32" s="5">
        <v>43.107761007474998</v>
      </c>
      <c r="C32">
        <v>5.8597149611482999</v>
      </c>
      <c r="D32">
        <v>5.9571296802843996</v>
      </c>
      <c r="E32">
        <v>4.4614834164539001</v>
      </c>
      <c r="F32">
        <v>2.5625496359217999</v>
      </c>
      <c r="G32">
        <v>1.182872688107</v>
      </c>
      <c r="H32">
        <v>1.3449608645689999</v>
      </c>
      <c r="I32">
        <v>1.1439292638439</v>
      </c>
      <c r="J32">
        <v>1.3975507045804001</v>
      </c>
      <c r="K32">
        <v>3.1258890946117002</v>
      </c>
      <c r="L32">
        <v>4.0689033820258</v>
      </c>
      <c r="M32">
        <v>6.3222412687439</v>
      </c>
      <c r="N32">
        <v>5.6805360471843001</v>
      </c>
      <c r="O32">
        <v>16</v>
      </c>
    </row>
    <row r="33" spans="1:15" x14ac:dyDescent="0.3">
      <c r="A33">
        <v>1994</v>
      </c>
      <c r="B33" s="5">
        <v>34.510194932405</v>
      </c>
      <c r="C33">
        <v>5.2905009568711003</v>
      </c>
      <c r="D33">
        <v>5.3869011297384999</v>
      </c>
      <c r="E33">
        <v>3.8386152646443001</v>
      </c>
      <c r="F33">
        <v>3.1528921234774998</v>
      </c>
      <c r="G33">
        <v>1.3962761277028</v>
      </c>
      <c r="H33">
        <v>1.0489038040261001</v>
      </c>
      <c r="I33">
        <v>0.70816796604253995</v>
      </c>
      <c r="J33">
        <v>0.76421264812471001</v>
      </c>
      <c r="K33">
        <v>1.8050756075762999</v>
      </c>
      <c r="L33">
        <v>3.6669997793523001</v>
      </c>
      <c r="M33">
        <v>2.7994847431881</v>
      </c>
      <c r="N33">
        <v>4.6521647816604998</v>
      </c>
      <c r="O33">
        <v>28</v>
      </c>
    </row>
    <row r="34" spans="1:15" x14ac:dyDescent="0.3">
      <c r="A34">
        <v>1995</v>
      </c>
      <c r="B34" s="5">
        <v>34.097162456741003</v>
      </c>
      <c r="C34">
        <v>5.7760471782287999</v>
      </c>
      <c r="D34">
        <v>3.6158069598206999</v>
      </c>
      <c r="E34">
        <v>4.1078858293860998</v>
      </c>
      <c r="F34">
        <v>2.3483075128433</v>
      </c>
      <c r="G34">
        <v>1.6507527493312</v>
      </c>
      <c r="H34">
        <v>1.3999183657168</v>
      </c>
      <c r="I34">
        <v>0.59492824088308005</v>
      </c>
      <c r="J34">
        <v>0.66187862368059003</v>
      </c>
      <c r="K34">
        <v>1.2821939066528001</v>
      </c>
      <c r="L34">
        <v>1.931093129962</v>
      </c>
      <c r="M34">
        <v>3.8884797047984998</v>
      </c>
      <c r="N34">
        <v>6.8398702554368995</v>
      </c>
      <c r="O34">
        <v>18</v>
      </c>
    </row>
    <row r="35" spans="1:15" x14ac:dyDescent="0.3">
      <c r="A35">
        <v>1996</v>
      </c>
      <c r="B35" s="5">
        <v>42.135542853833002</v>
      </c>
      <c r="C35">
        <v>6.9393677776971003</v>
      </c>
      <c r="D35">
        <v>6.7144680064092004</v>
      </c>
      <c r="E35">
        <v>5.6165262390289996</v>
      </c>
      <c r="F35">
        <v>2.7639372197062002</v>
      </c>
      <c r="G35">
        <v>2.3661769930204999</v>
      </c>
      <c r="H35">
        <v>1.1058106651365001</v>
      </c>
      <c r="I35">
        <v>1.0652242828062</v>
      </c>
      <c r="J35">
        <v>1.0332777261496999</v>
      </c>
      <c r="K35">
        <v>1.7282128012690001</v>
      </c>
      <c r="L35">
        <v>2.6880030621666</v>
      </c>
      <c r="M35">
        <v>4.0710078449665001</v>
      </c>
      <c r="N35">
        <v>6.0435302354767</v>
      </c>
      <c r="O35">
        <v>40</v>
      </c>
    </row>
    <row r="36" spans="1:15" x14ac:dyDescent="0.3">
      <c r="A36">
        <v>1997</v>
      </c>
      <c r="B36" s="5">
        <v>34.700378031142002</v>
      </c>
      <c r="C36">
        <v>6.8680462638742998</v>
      </c>
      <c r="D36">
        <v>3.6608530144684002</v>
      </c>
      <c r="E36">
        <v>2.6760400663057999</v>
      </c>
      <c r="F36">
        <v>2.5646712682791999</v>
      </c>
      <c r="G36">
        <v>1.2516263116697</v>
      </c>
      <c r="H36">
        <v>0.84277534285233002</v>
      </c>
      <c r="I36">
        <v>1.2950898870038001</v>
      </c>
      <c r="J36">
        <v>1.9722163626447</v>
      </c>
      <c r="K36">
        <v>1.4964157383704</v>
      </c>
      <c r="L36">
        <v>2.9874946260234001</v>
      </c>
      <c r="M36">
        <v>4.2591441238577996</v>
      </c>
      <c r="N36">
        <v>4.8260050257921998</v>
      </c>
      <c r="O36">
        <v>43</v>
      </c>
    </row>
    <row r="37" spans="1:15" x14ac:dyDescent="0.3">
      <c r="A37">
        <v>1998</v>
      </c>
      <c r="B37" s="5">
        <v>30.922705836209001</v>
      </c>
      <c r="C37">
        <v>4.2969650352794</v>
      </c>
      <c r="D37">
        <v>2.8711608069267998</v>
      </c>
      <c r="E37">
        <v>2.7332178864078998</v>
      </c>
      <c r="F37">
        <v>2.0386659135024998</v>
      </c>
      <c r="G37">
        <v>1.2572105773928</v>
      </c>
      <c r="H37">
        <v>0.91162769536730004</v>
      </c>
      <c r="I37">
        <v>0.94898721142495002</v>
      </c>
      <c r="J37">
        <v>1.3519245075257</v>
      </c>
      <c r="K37">
        <v>2.0207793811885999</v>
      </c>
      <c r="L37">
        <v>2.8281290337392</v>
      </c>
      <c r="M37">
        <v>4.8623991598287999</v>
      </c>
      <c r="N37">
        <v>4.8016386276252003</v>
      </c>
      <c r="O37">
        <v>23</v>
      </c>
    </row>
    <row r="38" spans="1:15" x14ac:dyDescent="0.3">
      <c r="A38">
        <v>1999</v>
      </c>
      <c r="B38" s="5">
        <v>23.902864994480002</v>
      </c>
      <c r="C38">
        <v>3.7666383017036003</v>
      </c>
      <c r="D38">
        <v>3.8291841874552999</v>
      </c>
      <c r="E38">
        <v>2.582131924944</v>
      </c>
      <c r="F38">
        <v>1.4910040670449001</v>
      </c>
      <c r="G38">
        <v>0.70223161590748995</v>
      </c>
      <c r="H38">
        <v>0.57313815701981996</v>
      </c>
      <c r="I38">
        <v>0.77574670527154999</v>
      </c>
      <c r="J38">
        <v>0.80948171465518004</v>
      </c>
      <c r="K38">
        <v>0.75095748689182995</v>
      </c>
      <c r="L38">
        <v>1.2829006976910999</v>
      </c>
      <c r="M38">
        <v>2.9959561678734001</v>
      </c>
      <c r="N38">
        <v>4.3434939680221998</v>
      </c>
      <c r="O38">
        <v>31</v>
      </c>
    </row>
    <row r="39" spans="1:15" x14ac:dyDescent="0.3">
      <c r="A39">
        <v>2000</v>
      </c>
      <c r="B39" s="5">
        <v>21.270965418168</v>
      </c>
      <c r="C39">
        <v>4.2490630728934997</v>
      </c>
      <c r="D39">
        <v>3.3743335756513999</v>
      </c>
      <c r="E39">
        <v>3.0088963357077998</v>
      </c>
      <c r="F39">
        <v>1.3829996841012</v>
      </c>
      <c r="G39">
        <v>0.63620877023288003</v>
      </c>
      <c r="H39">
        <v>0.43127689330488</v>
      </c>
      <c r="I39">
        <v>0.43828100024658001</v>
      </c>
      <c r="J39">
        <v>0.38200944057442998</v>
      </c>
      <c r="K39">
        <v>0.55788290246238004</v>
      </c>
      <c r="L39">
        <v>1.1060104132402</v>
      </c>
      <c r="M39">
        <v>2.214202707313</v>
      </c>
      <c r="N39">
        <v>3.4898006224395002</v>
      </c>
      <c r="O39">
        <v>25</v>
      </c>
    </row>
    <row r="40" spans="1:15" x14ac:dyDescent="0.3">
      <c r="A40">
        <v>2001</v>
      </c>
      <c r="B40" s="5">
        <v>24.509480831638001</v>
      </c>
      <c r="C40">
        <v>4.6116852429220003</v>
      </c>
      <c r="D40">
        <v>3.0570430578586998</v>
      </c>
      <c r="E40">
        <v>3.0449157444727999</v>
      </c>
      <c r="F40">
        <v>2.2331057500803002</v>
      </c>
      <c r="G40">
        <v>0.61366899245911</v>
      </c>
      <c r="H40">
        <v>0.51631598657323996</v>
      </c>
      <c r="I40">
        <v>0.35390210784847997</v>
      </c>
      <c r="J40">
        <v>0.70867332146637996</v>
      </c>
      <c r="K40">
        <v>0.99290467837489005</v>
      </c>
      <c r="L40">
        <v>0.71688671568040996</v>
      </c>
      <c r="M40">
        <v>3.1527646263273001</v>
      </c>
      <c r="N40">
        <v>4.5076146075743004</v>
      </c>
      <c r="O40">
        <v>23</v>
      </c>
    </row>
    <row r="41" spans="1:15" x14ac:dyDescent="0.3">
      <c r="A41">
        <v>2002</v>
      </c>
      <c r="B41" s="5">
        <v>26.981456111638</v>
      </c>
      <c r="C41">
        <v>4.8677939730015005</v>
      </c>
      <c r="D41">
        <v>2.9679894330407999</v>
      </c>
      <c r="E41">
        <v>2.4179702601083002</v>
      </c>
      <c r="F41">
        <v>1.305107024779</v>
      </c>
      <c r="G41">
        <v>0.86279413078978995</v>
      </c>
      <c r="H41">
        <v>0.55654764371883003</v>
      </c>
      <c r="I41">
        <v>0.88096912944184003</v>
      </c>
      <c r="J41">
        <v>0.83676574296341</v>
      </c>
      <c r="K41">
        <v>1.0712586934715</v>
      </c>
      <c r="L41">
        <v>2.2571490551214</v>
      </c>
      <c r="M41">
        <v>3.3236816131014999</v>
      </c>
      <c r="N41">
        <v>5.6334294121001998</v>
      </c>
      <c r="O41">
        <v>25</v>
      </c>
    </row>
    <row r="42" spans="1:15" x14ac:dyDescent="0.3">
      <c r="A42">
        <v>2003</v>
      </c>
      <c r="B42" s="5">
        <v>29.040495576628</v>
      </c>
      <c r="C42">
        <v>6.0251657333872002</v>
      </c>
      <c r="D42">
        <v>5.8321406189646998</v>
      </c>
      <c r="E42">
        <v>2.9744786784855002</v>
      </c>
      <c r="F42">
        <v>1.6824295276153001</v>
      </c>
      <c r="G42">
        <v>0.45416572269473998</v>
      </c>
      <c r="H42">
        <v>0.38353388048230003</v>
      </c>
      <c r="I42">
        <v>0.30566402164945</v>
      </c>
      <c r="J42">
        <v>0.40288806361725998</v>
      </c>
      <c r="K42">
        <v>0.68750623853763004</v>
      </c>
      <c r="L42">
        <v>2.6654615508762998</v>
      </c>
      <c r="M42">
        <v>3.0277383838899001</v>
      </c>
      <c r="N42">
        <v>4.5993231564272996</v>
      </c>
      <c r="O42">
        <v>57</v>
      </c>
    </row>
    <row r="43" spans="1:15" x14ac:dyDescent="0.3">
      <c r="A43">
        <v>2004</v>
      </c>
      <c r="B43" s="5">
        <v>32.863128196928997</v>
      </c>
      <c r="C43">
        <v>5.4066268706990996</v>
      </c>
      <c r="D43">
        <v>3.5686210466296999</v>
      </c>
      <c r="E43">
        <v>3.5573050130950001</v>
      </c>
      <c r="F43">
        <v>1.4988309325033999</v>
      </c>
      <c r="G43">
        <v>1.1885661479506999</v>
      </c>
      <c r="H43">
        <v>0.41443046944898998</v>
      </c>
      <c r="I43">
        <v>1.3118505099175</v>
      </c>
      <c r="J43">
        <v>1.4589007094505999</v>
      </c>
      <c r="K43">
        <v>2.0108195079022999</v>
      </c>
      <c r="L43">
        <v>2.3141582136524002</v>
      </c>
      <c r="M43">
        <v>4.121889215825</v>
      </c>
      <c r="N43">
        <v>6.0111295598543002</v>
      </c>
      <c r="O43">
        <v>31</v>
      </c>
    </row>
    <row r="44" spans="1:15" x14ac:dyDescent="0.3">
      <c r="A44">
        <v>2005</v>
      </c>
      <c r="B44" s="5">
        <v>33.784085916525001</v>
      </c>
      <c r="C44">
        <v>5.0102674560729996</v>
      </c>
      <c r="D44">
        <v>4.9874856237124003</v>
      </c>
      <c r="E44">
        <v>3.7343896345830001</v>
      </c>
      <c r="F44">
        <v>2.0797504868462999</v>
      </c>
      <c r="G44">
        <v>1.5439458765964</v>
      </c>
      <c r="H44">
        <v>1.2436491651620001</v>
      </c>
      <c r="I44">
        <v>1.1600786004242001</v>
      </c>
      <c r="J44">
        <v>1.1661402894074999</v>
      </c>
      <c r="K44">
        <v>1.1908692923241999</v>
      </c>
      <c r="L44">
        <v>1.4454502224014001</v>
      </c>
      <c r="M44">
        <v>4.3145125041989001</v>
      </c>
      <c r="N44">
        <v>5.9075467647959998</v>
      </c>
      <c r="O44">
        <v>36</v>
      </c>
    </row>
    <row r="45" spans="1:15" x14ac:dyDescent="0.3">
      <c r="A45">
        <v>2006</v>
      </c>
      <c r="B45" s="5">
        <v>33.234510066214</v>
      </c>
      <c r="C45">
        <v>6.6814388150093</v>
      </c>
      <c r="D45">
        <v>5.5249003934802996</v>
      </c>
      <c r="E45">
        <v>5.0413908915942001</v>
      </c>
      <c r="F45">
        <v>2.6430977227595003</v>
      </c>
      <c r="G45">
        <v>1.0783311064097001</v>
      </c>
      <c r="H45">
        <v>0.82488000431068997</v>
      </c>
      <c r="I45">
        <v>0.74796091127138997</v>
      </c>
      <c r="J45">
        <v>0.99934783949606998</v>
      </c>
      <c r="K45">
        <v>0.91937260963481005</v>
      </c>
      <c r="L45">
        <v>0.98653173597431998</v>
      </c>
      <c r="M45">
        <v>3.1696860134856002</v>
      </c>
      <c r="N45">
        <v>4.6175720227879005</v>
      </c>
      <c r="O45">
        <v>55</v>
      </c>
    </row>
    <row r="46" spans="1:15" x14ac:dyDescent="0.3">
      <c r="A46">
        <v>2007</v>
      </c>
      <c r="B46" s="5">
        <v>28.917686259745999</v>
      </c>
      <c r="C46">
        <v>4.4494359222815998</v>
      </c>
      <c r="D46">
        <v>3.3910809402690001</v>
      </c>
      <c r="E46">
        <v>2.3685933625439999</v>
      </c>
      <c r="F46">
        <v>1.1346519117914999</v>
      </c>
      <c r="G46">
        <v>0.36417379407067002</v>
      </c>
      <c r="H46">
        <v>0.39871192399554001</v>
      </c>
      <c r="I46">
        <v>0.37499460334186002</v>
      </c>
      <c r="J46">
        <v>0.52091047462643003</v>
      </c>
      <c r="K46">
        <v>1.5187177797309999</v>
      </c>
      <c r="L46">
        <v>2.8503155097612001</v>
      </c>
      <c r="M46">
        <v>5.0725275165137997</v>
      </c>
      <c r="N46">
        <v>6.4735725208195003</v>
      </c>
      <c r="O46">
        <v>32</v>
      </c>
    </row>
    <row r="47" spans="1:15" x14ac:dyDescent="0.3">
      <c r="A47">
        <v>2008</v>
      </c>
      <c r="B47" s="5">
        <v>41.203251832277999</v>
      </c>
      <c r="C47">
        <v>5.7439950310681001</v>
      </c>
      <c r="D47">
        <v>4.4438206656807004</v>
      </c>
      <c r="E47">
        <v>4.0795254322557</v>
      </c>
      <c r="F47">
        <v>2.3011624309277998</v>
      </c>
      <c r="G47">
        <v>1.2399411291815001</v>
      </c>
      <c r="H47">
        <v>1.8453192390033</v>
      </c>
      <c r="I47">
        <v>2.0278734571474</v>
      </c>
      <c r="J47">
        <v>1.7912143550052</v>
      </c>
      <c r="K47">
        <v>2.7871947253932001</v>
      </c>
      <c r="L47">
        <v>3.9249028152225001</v>
      </c>
      <c r="M47">
        <v>4.6245149484888</v>
      </c>
      <c r="N47">
        <v>6.3937876029040996</v>
      </c>
      <c r="O47">
        <v>49</v>
      </c>
    </row>
    <row r="48" spans="1:15" x14ac:dyDescent="0.3">
      <c r="A48">
        <v>2009</v>
      </c>
      <c r="B48" s="5">
        <v>37.670815591298002</v>
      </c>
      <c r="C48">
        <v>6.6263693254467002</v>
      </c>
      <c r="D48">
        <v>5.5984634740774002</v>
      </c>
      <c r="E48">
        <v>3.9394199739821998</v>
      </c>
      <c r="F48">
        <v>1.4996669421914</v>
      </c>
      <c r="G48">
        <v>0.83929272064543003</v>
      </c>
      <c r="H48">
        <v>1.0795564252618</v>
      </c>
      <c r="I48">
        <v>1.3450832947447</v>
      </c>
      <c r="J48">
        <v>1.2027589980430999</v>
      </c>
      <c r="K48">
        <v>1.5301491981036999</v>
      </c>
      <c r="L48">
        <v>2.8990078310284</v>
      </c>
      <c r="M48">
        <v>4.5698644805104003</v>
      </c>
      <c r="N48">
        <v>6.5411829272631001</v>
      </c>
      <c r="O48">
        <v>91</v>
      </c>
    </row>
    <row r="49" spans="1:15" x14ac:dyDescent="0.3">
      <c r="A49">
        <v>2010</v>
      </c>
      <c r="B49" s="5">
        <v>50.859083506622</v>
      </c>
      <c r="C49">
        <v>7.0750442520980998</v>
      </c>
      <c r="D49">
        <v>6.4957533999498001</v>
      </c>
      <c r="E49">
        <v>5.6440570247561999</v>
      </c>
      <c r="F49">
        <v>3.6103491846689</v>
      </c>
      <c r="G49">
        <v>3.1092761411607999</v>
      </c>
      <c r="H49">
        <v>2.1999871226363998</v>
      </c>
      <c r="I49">
        <v>1.7193141823957001</v>
      </c>
      <c r="J49">
        <v>1.8857506705635001</v>
      </c>
      <c r="K49">
        <v>2.2651822403672002</v>
      </c>
      <c r="L49">
        <v>4.0528852887511002</v>
      </c>
      <c r="M49">
        <v>5.4193624894229</v>
      </c>
      <c r="N49">
        <v>7.3821215098517996</v>
      </c>
      <c r="O49">
        <v>41</v>
      </c>
    </row>
    <row r="50" spans="1:15" x14ac:dyDescent="0.3">
      <c r="A50">
        <v>2011</v>
      </c>
      <c r="B50" s="5">
        <v>46.79364080229</v>
      </c>
      <c r="C50">
        <v>6.7759069649362003</v>
      </c>
      <c r="D50">
        <v>5.9082299154911002</v>
      </c>
      <c r="E50">
        <v>5.5889019778076001</v>
      </c>
      <c r="F50">
        <v>3.2270635961067002</v>
      </c>
      <c r="G50">
        <v>2.4663277319987</v>
      </c>
      <c r="H50">
        <v>2.2333421942117999</v>
      </c>
      <c r="I50">
        <v>2.3026395253751</v>
      </c>
      <c r="J50">
        <v>2.1287096566021999</v>
      </c>
      <c r="K50">
        <v>2.1805310157663</v>
      </c>
      <c r="L50">
        <v>3.3996074924737001</v>
      </c>
      <c r="M50">
        <v>4.8429198100872997</v>
      </c>
      <c r="N50">
        <v>5.7394609214330004</v>
      </c>
      <c r="O50">
        <v>94</v>
      </c>
    </row>
    <row r="51" spans="1:15" x14ac:dyDescent="0.3">
      <c r="A51">
        <v>2012</v>
      </c>
      <c r="B51" s="5">
        <v>47.782377397254002</v>
      </c>
      <c r="C51">
        <v>6.2736164647969002</v>
      </c>
      <c r="D51">
        <v>6.5184286120635999</v>
      </c>
      <c r="E51">
        <v>4.9811378595978999</v>
      </c>
      <c r="F51">
        <v>3.8153914358260002</v>
      </c>
      <c r="G51">
        <v>2.8146012517216001</v>
      </c>
      <c r="H51">
        <v>2.4762383433537001</v>
      </c>
      <c r="I51">
        <v>2.2866978233233999</v>
      </c>
      <c r="J51">
        <v>2.0776705009106999</v>
      </c>
      <c r="K51">
        <v>2.2391627636818998</v>
      </c>
      <c r="L51">
        <v>3.8689802874577</v>
      </c>
      <c r="M51">
        <v>5.2032074191486002</v>
      </c>
      <c r="N51">
        <v>5.2272446353723003</v>
      </c>
      <c r="O51">
        <v>105</v>
      </c>
    </row>
    <row r="52" spans="1:15" x14ac:dyDescent="0.3">
      <c r="A52">
        <v>2013</v>
      </c>
      <c r="B52" s="5">
        <v>53.869162175546002</v>
      </c>
      <c r="C52">
        <v>5.8441958106224998</v>
      </c>
      <c r="D52">
        <v>5.3789270409537</v>
      </c>
      <c r="E52">
        <v>6.0055280873873</v>
      </c>
      <c r="F52">
        <v>5.0081028122884002</v>
      </c>
      <c r="G52">
        <v>4.1782932767391001</v>
      </c>
      <c r="H52">
        <v>3.2679754371501</v>
      </c>
      <c r="I52">
        <v>3.1063456704914998</v>
      </c>
      <c r="J52">
        <v>2.8712126191751999</v>
      </c>
      <c r="K52">
        <v>3.0050735578714001</v>
      </c>
      <c r="L52">
        <v>3.6014383491886002</v>
      </c>
      <c r="M52">
        <v>5.3849409049692003</v>
      </c>
      <c r="N52">
        <v>6.2171286087087001</v>
      </c>
      <c r="O52">
        <v>133</v>
      </c>
    </row>
    <row r="53" spans="1:15" x14ac:dyDescent="0.3">
      <c r="A53">
        <v>2014</v>
      </c>
      <c r="B53" s="5">
        <v>42.408767253341999</v>
      </c>
      <c r="C53">
        <v>5.5663847712822001</v>
      </c>
      <c r="D53">
        <v>4.5227604769600998</v>
      </c>
      <c r="E53">
        <v>4.0990804084272998</v>
      </c>
      <c r="F53">
        <v>3.2538271538367001</v>
      </c>
      <c r="G53">
        <v>3.2488617583102002</v>
      </c>
      <c r="H53">
        <v>2.3341497853063</v>
      </c>
      <c r="I53">
        <v>2.1189733484597002</v>
      </c>
      <c r="J53">
        <v>2.1997477958743001</v>
      </c>
      <c r="K53">
        <v>2.2980582703037999</v>
      </c>
      <c r="L53">
        <v>3.1948305188138</v>
      </c>
      <c r="M53">
        <v>4.2901459968974001</v>
      </c>
      <c r="N53">
        <v>5.2819469688704004</v>
      </c>
      <c r="O53">
        <v>86</v>
      </c>
    </row>
    <row r="54" spans="1:15" x14ac:dyDescent="0.3">
      <c r="A54">
        <v>2015</v>
      </c>
      <c r="B54" s="5">
        <v>7.2977559092908004</v>
      </c>
      <c r="C54">
        <v>4.6132981878903001</v>
      </c>
      <c r="D54">
        <v>2.6844577214004999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Bewoners</vt:lpstr>
      <vt:lpstr>Overheid</vt:lpstr>
      <vt:lpstr>Gaswinners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Bernike</dc:creator>
  <cp:lastModifiedBy>Bernike</cp:lastModifiedBy>
  <dcterms:created xsi:type="dcterms:W3CDTF">2015-04-16T13:30:54Z</dcterms:created>
  <dcterms:modified xsi:type="dcterms:W3CDTF">2015-05-01T13:18:41Z</dcterms:modified>
</cp:coreProperties>
</file>