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828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\Documents\AAA EDUKLIK\HET en HEP GT\Voorbeeldwerk\"/>
    </mc:Choice>
  </mc:AlternateContent>
  <bookViews>
    <workbookView xWindow="0" yWindow="0" windowWidth="28800" windowHeight="11610"/>
  </bookViews>
  <sheets>
    <sheet name="Blad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20" i="1" s="1"/>
  <c r="F12" i="1" l="1"/>
  <c r="F11" i="1"/>
  <c r="F10" i="1"/>
  <c r="F9" i="1"/>
  <c r="F8" i="1"/>
  <c r="F7" i="1"/>
  <c r="F6" i="1"/>
  <c r="F13" i="1" s="1"/>
  <c r="F22" i="1" s="1"/>
</calcChain>
</file>

<file path=xl/sharedStrings.xml><?xml version="1.0" encoding="utf-8"?>
<sst xmlns="http://schemas.openxmlformats.org/spreadsheetml/2006/main" count="23" uniqueCount="20">
  <si>
    <t>Berekening kosten vergunningaanvraag</t>
  </si>
  <si>
    <t>Vaste kosten vergunningaanvraag</t>
  </si>
  <si>
    <t>Evenementenvergunning</t>
  </si>
  <si>
    <t>Variabele kosten vergunningaanvraag</t>
  </si>
  <si>
    <t>aantal</t>
  </si>
  <si>
    <t>bezoekers</t>
  </si>
  <si>
    <t>kosten p/</t>
  </si>
  <si>
    <t>bezoeker</t>
  </si>
  <si>
    <t>Alcohol schenken in horeca</t>
  </si>
  <si>
    <t>Standplaatsvergunning marktkraam</t>
  </si>
  <si>
    <t>Vergunning oprit</t>
  </si>
  <si>
    <t>Slopen woning</t>
  </si>
  <si>
    <t>Verklaring omtrent gedrag</t>
  </si>
  <si>
    <t>Ontheffing wildkamperen</t>
  </si>
  <si>
    <t>Kosten</t>
  </si>
  <si>
    <t>Bedrag</t>
  </si>
  <si>
    <t>TOTAAL TE BETALEN</t>
  </si>
  <si>
    <t>TOTALE VASTE VERGUNNINGSKOSTEN</t>
  </si>
  <si>
    <t>TOTALE VARIABELE VERGUNNINGSKOSTEN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</si>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</sst>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 &quot;€&quot;\ * #,##0.00_ ;_ &quot;€&quot;\ * \-#,##0.00_ ;_ &quot;€&quot;\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44" fontId="0" fillId="2" borderId="1" xfId="1" applyFont="1" applyFill="1" applyBorder="1" applyAlignment="1">
      <alignment horizontal="right" vertical="center"/>
    </xf>
    <xf numFmtId="44" fontId="0" fillId="3" borderId="1" xfId="1" applyFont="1" applyFill="1" applyBorder="1" applyAlignment="1">
      <alignment horizontal="left" vertical="center"/>
    </xf>
    <xf numFmtId="44" fontId="2" fillId="3" borderId="1" xfId="1" applyFont="1" applyFill="1" applyBorder="1" applyAlignment="1">
      <alignment horizontal="left" vertic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tabSelected="1" workbookViewId="0">
      <selection activeCell="F23" sqref="F23"/>
    </sheetView>
  </sheetViews>
  <sheetFormatPr defaultRowHeight="20.100000000000001" customHeight="1" x14ac:dyDescent="0.25"/>
  <cols>
    <col min="1" max="1" width="3.140625" style="3" customWidth="1"/>
    <col min="2" max="2" width="2.85546875" style="3" customWidth="1"/>
    <col min="3" max="3" width="32" style="3" customWidth="1"/>
    <col min="4" max="4" width="11.85546875" style="3" customWidth="1"/>
    <col min="5" max="5" width="13.28515625" style="3" customWidth="1"/>
    <col min="6" max="6" width="12.85546875" style="3" customWidth="1"/>
    <col min="7" max="7" width="16.42578125" style="3" customWidth="1"/>
    <col min="8" max="16384" width="9.140625" style="3"/>
  </cols>
  <sheetData>
    <row r="2" spans="2:7" ht="20.100000000000001" customHeight="1" x14ac:dyDescent="0.25">
      <c r="B2" s="1" t="s">
        <v>0</v>
      </c>
      <c r="C2" s="2"/>
      <c r="D2" s="2"/>
      <c r="E2" s="2"/>
    </row>
    <row r="3" spans="2:7" ht="20.100000000000001" customHeight="1" thickBot="1" x14ac:dyDescent="0.3">
      <c r="B3" s="1"/>
      <c r="C3" s="2"/>
      <c r="D3" s="2"/>
      <c r="E3" s="2"/>
    </row>
    <row r="4" spans="2:7" ht="20.100000000000001" customHeight="1" thickBot="1" x14ac:dyDescent="0.3">
      <c r="B4" s="4"/>
      <c r="C4" s="4"/>
      <c r="D4" s="4"/>
      <c r="E4" s="4"/>
      <c r="F4" s="4"/>
      <c r="G4" s="4"/>
    </row>
    <row r="5" spans="2:7" ht="20.100000000000001" customHeight="1" thickBot="1" x14ac:dyDescent="0.3">
      <c r="B5" s="5" t="s">
        <v>1</v>
      </c>
      <c r="C5" s="4"/>
      <c r="D5" s="4"/>
      <c r="E5" s="7" t="s">
        <v>14</v>
      </c>
      <c r="F5" s="7" t="s">
        <v>15</v>
      </c>
      <c r="G5" s="4"/>
    </row>
    <row r="6" spans="2:7" ht="20.100000000000001" customHeight="1" thickBot="1" x14ac:dyDescent="0.3">
      <c r="B6" s="6"/>
      <c r="C6" s="4" t="s">
        <v>8</v>
      </c>
      <c r="D6" s="4"/>
      <c r="E6" s="10">
        <v>304</v>
      </c>
      <c r="F6" s="10">
        <f>IF(B6="x",304,)</f>
        <v>0</v>
      </c>
      <c r="G6" s="4"/>
    </row>
    <row r="7" spans="2:7" ht="20.100000000000001" customHeight="1" thickBot="1" x14ac:dyDescent="0.3">
      <c r="B7" s="6"/>
      <c r="C7" s="4" t="s">
        <v>9</v>
      </c>
      <c r="D7" s="4"/>
      <c r="E7" s="10">
        <v>51</v>
      </c>
      <c r="F7" s="10">
        <f>IF(B7="x",51,)</f>
        <v>0</v>
      </c>
      <c r="G7" s="4"/>
    </row>
    <row r="8" spans="2:7" ht="20.100000000000001" customHeight="1" thickBot="1" x14ac:dyDescent="0.3">
      <c r="B8" s="6" t="s">
        <v>19</v>
      </c>
      <c r="C8" s="4" t="s">
        <v>2</v>
      </c>
      <c r="D8" s="4"/>
      <c r="E8" s="10">
        <v>227.5</v>
      </c>
      <c r="F8" s="10">
        <f>IF(B8="x",227.5,)</f>
        <v>227.5</v>
      </c>
      <c r="G8" s="4"/>
    </row>
    <row r="9" spans="2:7" ht="20.100000000000001" customHeight="1" thickBot="1" x14ac:dyDescent="0.3">
      <c r="B9" s="6"/>
      <c r="C9" s="4" t="s">
        <v>10</v>
      </c>
      <c r="D9" s="4"/>
      <c r="E9" s="10">
        <v>61</v>
      </c>
      <c r="F9" s="10">
        <f>IF(B9="x",61,)</f>
        <v>0</v>
      </c>
      <c r="G9" s="4"/>
    </row>
    <row r="10" spans="2:7" ht="20.100000000000001" customHeight="1" thickBot="1" x14ac:dyDescent="0.3">
      <c r="B10" s="6"/>
      <c r="C10" s="4" t="s">
        <v>11</v>
      </c>
      <c r="D10" s="4"/>
      <c r="E10" s="10">
        <v>313.5</v>
      </c>
      <c r="F10" s="10">
        <f>IF(B10="x",313.5,)</f>
        <v>0</v>
      </c>
      <c r="G10" s="4"/>
    </row>
    <row r="11" spans="2:7" ht="20.100000000000001" customHeight="1" thickBot="1" x14ac:dyDescent="0.3">
      <c r="B11" s="6"/>
      <c r="C11" s="4" t="s">
        <v>12</v>
      </c>
      <c r="D11" s="4"/>
      <c r="E11" s="10">
        <v>30.05</v>
      </c>
      <c r="F11" s="10">
        <f>IF(B11="x",30.05,)</f>
        <v>0</v>
      </c>
      <c r="G11" s="4"/>
    </row>
    <row r="12" spans="2:7" ht="20.100000000000001" customHeight="1" thickBot="1" x14ac:dyDescent="0.3">
      <c r="B12" s="6"/>
      <c r="C12" s="4" t="s">
        <v>13</v>
      </c>
      <c r="D12" s="4"/>
      <c r="E12" s="10">
        <v>62.15</v>
      </c>
      <c r="F12" s="10">
        <f>IF(B12="x",62.15,)</f>
        <v>0</v>
      </c>
      <c r="G12" s="4"/>
    </row>
    <row r="13" spans="2:7" ht="20.100000000000001" customHeight="1" thickBot="1" x14ac:dyDescent="0.3">
      <c r="B13" s="4"/>
      <c r="C13" s="4"/>
      <c r="D13" s="4"/>
      <c r="E13" s="8" t="s">
        <v>17</v>
      </c>
      <c r="F13" s="11">
        <f>SUM(F6:F12)</f>
        <v>227.5</v>
      </c>
      <c r="G13" s="4"/>
    </row>
    <row r="14" spans="2:7" ht="20.100000000000001" customHeight="1" thickBot="1" x14ac:dyDescent="0.3">
      <c r="B14" s="4"/>
      <c r="C14" s="4"/>
      <c r="D14" s="4"/>
      <c r="E14" s="4"/>
      <c r="F14" s="4"/>
      <c r="G14" s="4"/>
    </row>
    <row r="15" spans="2:7" ht="20.100000000000001" customHeight="1" thickBot="1" x14ac:dyDescent="0.3">
      <c r="B15" s="5" t="s">
        <v>3</v>
      </c>
      <c r="C15" s="5"/>
      <c r="D15" s="4"/>
      <c r="E15" s="4"/>
      <c r="F15" s="4"/>
      <c r="G15" s="4"/>
    </row>
    <row r="16" spans="2:7" ht="20.100000000000001" customHeight="1" thickBot="1" x14ac:dyDescent="0.3">
      <c r="B16" s="4"/>
      <c r="C16" s="4"/>
      <c r="D16" s="7" t="s">
        <v>4</v>
      </c>
      <c r="E16" s="7" t="s">
        <v>6</v>
      </c>
      <c r="F16" s="7" t="s">
        <v>15</v>
      </c>
      <c r="G16" s="4"/>
    </row>
    <row r="17" spans="2:7" ht="20.100000000000001" customHeight="1" thickBot="1" x14ac:dyDescent="0.3">
      <c r="B17" s="4"/>
      <c r="C17" s="4"/>
      <c r="D17" s="7" t="s">
        <v>5</v>
      </c>
      <c r="E17" s="7" t="s">
        <v>7</v>
      </c>
      <c r="F17" s="7"/>
      <c r="G17" s="4"/>
    </row>
    <row r="18" spans="2:7" ht="20.100000000000001" customHeight="1" thickBot="1" x14ac:dyDescent="0.3">
      <c r="B18" s="4"/>
      <c r="C18" s="4" t="s">
        <v>8</v>
      </c>
      <c r="D18" s="6"/>
      <c r="E18" s="10">
        <v>0.31</v>
      </c>
      <c r="F18" s="11">
        <f>D18*E18</f>
        <v>0</v>
      </c>
      <c r="G18" s="4"/>
    </row>
    <row r="19" spans="2:7" ht="20.100000000000001" customHeight="1" thickBot="1" x14ac:dyDescent="0.3">
      <c r="B19" s="4"/>
      <c r="C19" s="4" t="s">
        <v>2</v>
      </c>
      <c r="D19" s="6">
        <v>200</v>
      </c>
      <c r="E19" s="10">
        <v>0.85</v>
      </c>
      <c r="F19" s="11">
        <f>D19*E19</f>
        <v>170</v>
      </c>
      <c r="G19" s="4"/>
    </row>
    <row r="20" spans="2:7" ht="20.100000000000001" customHeight="1" thickBot="1" x14ac:dyDescent="0.3">
      <c r="B20" s="4"/>
      <c r="C20" s="4"/>
      <c r="D20" s="4"/>
      <c r="E20" s="8" t="s">
        <v>18</v>
      </c>
      <c r="F20" s="11">
        <f>SUM(F18:F19)</f>
        <v>170</v>
      </c>
      <c r="G20" s="4"/>
    </row>
    <row r="21" spans="2:7" ht="20.100000000000001" customHeight="1" thickBot="1" x14ac:dyDescent="0.3">
      <c r="B21" s="4"/>
      <c r="C21" s="4"/>
      <c r="D21" s="4"/>
      <c r="E21" s="4"/>
      <c r="F21" s="4"/>
      <c r="G21" s="4"/>
    </row>
    <row r="22" spans="2:7" ht="20.100000000000001" customHeight="1" thickBot="1" x14ac:dyDescent="0.3">
      <c r="B22" s="4"/>
      <c r="C22" s="4"/>
      <c r="D22" s="4"/>
      <c r="E22" s="9" t="s">
        <v>16</v>
      </c>
      <c r="F22" s="12">
        <f>F13+F20</f>
        <v>397.5</v>
      </c>
      <c r="G22" s="4"/>
    </row>
    <row r="23" spans="2:7" ht="20.100000000000001" customHeight="1" thickBot="1" x14ac:dyDescent="0.3">
      <c r="B23" s="4"/>
      <c r="C23" s="4"/>
      <c r="D23" s="4"/>
      <c r="E23" s="4"/>
      <c r="F23" s="4"/>
      <c r="G23" s="4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07C6B42EF2CC4697C0340DB0BF052D" ma:contentTypeVersion="7" ma:contentTypeDescription="Een nieuw document maken." ma:contentTypeScope="" ma:versionID="7564a1db98ba58b8d61713cd25e927ff">
  <xsd:schema xmlns:xsd="http://www.w3.org/2001/XMLSchema" xmlns:xs="http://www.w3.org/2001/XMLSchema" xmlns:p="http://schemas.microsoft.com/office/2006/metadata/properties" xmlns:ns2="e7662ad0-4e64-4e2c-be1e-ee798a6aa6a8" xmlns:ns3="a56d2919-0973-4d4c-a547-20fd8e89ce2d" targetNamespace="http://schemas.microsoft.com/office/2006/metadata/properties" ma:root="true" ma:fieldsID="7473898662cee2bb6423d93ba57d39ea" ns2:_="" ns3:_="">
    <xsd:import namespace="e7662ad0-4e64-4e2c-be1e-ee798a6aa6a8"/>
    <xsd:import namespace="a56d2919-0973-4d4c-a547-20fd8e89ce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662ad0-4e64-4e2c-be1e-ee798a6aa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int-hash delen" ma:internalName="SharingHintHash" ma:readOnly="true">
      <xsd:simpleType>
        <xsd:restriction base="dms:Text"/>
      </xsd:simple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d2919-0973-4d4c-a547-20fd8e89c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937E63-1694-4807-8169-F4F8E3FB10C4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e066162-330d-4e39-9ea3-0e1d8a4542f8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7BB116-130E-4CA6-A81B-7C62645622D5}"/>
</file>

<file path=customXml/itemProps3.xml><?xml version="1.0" encoding="utf-8"?>
<ds:datastoreItem xmlns:ds="http://schemas.openxmlformats.org/officeDocument/2006/customXml" ds:itemID="{EAFC9805-2716-42D1-9148-310983A0D3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Eduklik</dc:creator>
  <cp:lastModifiedBy>Alex Hoogenboom</cp:lastModifiedBy>
  <dcterms:created xsi:type="dcterms:W3CDTF">2015-09-29T12:56:37Z</dcterms:created>
  <dcterms:modified xsi:type="dcterms:W3CDTF">2016-05-25T13:22:36Z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0x010100E507C6B42EF2CC4697C0340DB0BF052D</vt:lpwstr>
  </property>
</Properties>
</file>