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nnemarie\Desktop\"/>
    </mc:Choice>
  </mc:AlternateContent>
  <xr:revisionPtr revIDLastSave="0" documentId="13_ncr:1_{EE2638D6-04F9-461A-9E85-F44F8795629F}" xr6:coauthVersionLast="38" xr6:coauthVersionMax="38" xr10:uidLastSave="{00000000-0000-0000-0000-000000000000}"/>
  <bookViews>
    <workbookView xWindow="0" yWindow="0" windowWidth="20520" windowHeight="9468" xr2:uid="{00000000-000D-0000-FFFF-FFFF00000000}"/>
  </bookViews>
  <sheets>
    <sheet name="overzicht  " sheetId="10" r:id="rId1"/>
    <sheet name="Kaders" sheetId="5" r:id="rId2"/>
  </sheets>
  <definedNames>
    <definedName name="_xlnm.Print_Area" localSheetId="0">'overzicht  '!$A$1:$G$147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0" l="1"/>
  <c r="E46" i="10"/>
  <c r="D46" i="10"/>
  <c r="F47" i="10" l="1"/>
  <c r="F136" i="10"/>
  <c r="E136" i="10"/>
  <c r="D136" i="10"/>
  <c r="F89" i="10"/>
  <c r="F90" i="10" s="1"/>
  <c r="E89" i="10"/>
  <c r="E90" i="10" s="1"/>
  <c r="D89" i="10"/>
  <c r="D90" i="10" s="1"/>
  <c r="D47" i="10"/>
  <c r="E47" i="10"/>
  <c r="D137" i="10" l="1"/>
  <c r="E137" i="10"/>
  <c r="F137" i="10"/>
</calcChain>
</file>

<file path=xl/sharedStrings.xml><?xml version="1.0" encoding="utf-8"?>
<sst xmlns="http://schemas.openxmlformats.org/spreadsheetml/2006/main" count="296" uniqueCount="216">
  <si>
    <t>BPV</t>
  </si>
  <si>
    <t xml:space="preserve">Nederlands </t>
  </si>
  <si>
    <t>P1</t>
  </si>
  <si>
    <t>P3</t>
  </si>
  <si>
    <t>P4</t>
  </si>
  <si>
    <t>P5</t>
  </si>
  <si>
    <t>P6</t>
  </si>
  <si>
    <t>P9</t>
  </si>
  <si>
    <t>P10</t>
  </si>
  <si>
    <t>P11</t>
  </si>
  <si>
    <t xml:space="preserve">Geprogrammeerde </t>
  </si>
  <si>
    <t>SP</t>
  </si>
  <si>
    <t>1 jarig 1600sbu</t>
  </si>
  <si>
    <t>2 jarig 3200sbu</t>
  </si>
  <si>
    <t>3 jarig 4800sbu</t>
  </si>
  <si>
    <t>4 jarig 6400sbu</t>
  </si>
  <si>
    <t>Generieke vakken</t>
  </si>
  <si>
    <t>Nederlands 2F</t>
  </si>
  <si>
    <t>Nederlands 3F</t>
  </si>
  <si>
    <t>Rekenen 2F</t>
  </si>
  <si>
    <t>Rekenen 3F</t>
  </si>
  <si>
    <t>Keuzedeel 240sbu</t>
  </si>
  <si>
    <t>Keuzedeel 480sbu</t>
  </si>
  <si>
    <t>Burgerschap</t>
  </si>
  <si>
    <t>Engels B1-niveau 4</t>
  </si>
  <si>
    <t xml:space="preserve">Te behalen </t>
  </si>
  <si>
    <t>Beroepsonderwijs</t>
  </si>
  <si>
    <t>Totaal-Generiek-BPV</t>
  </si>
  <si>
    <t>PERIODE</t>
  </si>
  <si>
    <t>PROGRAMMAONDERDEEL</t>
  </si>
  <si>
    <t>STUDIEPUNTEN</t>
  </si>
  <si>
    <t>Verdeling door opleidingsteam</t>
  </si>
  <si>
    <t>Gebaseerd op DVC-brede kaders (zie tabblad 'Kaders')</t>
  </si>
  <si>
    <t>Gebaseerd op sectorbrede kaders</t>
  </si>
  <si>
    <t>Gelijkgeprogrammeerde keuzedelen</t>
  </si>
  <si>
    <t>Sectorkader: 4 SP per leerjaar (exclusief BPV-opdrachten)</t>
  </si>
  <si>
    <t xml:space="preserve">P2 </t>
  </si>
  <si>
    <t>Algemeen</t>
  </si>
  <si>
    <t>Rekenen</t>
  </si>
  <si>
    <t>Ontwikkelingspsychologie</t>
  </si>
  <si>
    <t xml:space="preserve">p 7 </t>
  </si>
  <si>
    <t>Nederlands</t>
  </si>
  <si>
    <t xml:space="preserve">algemeen </t>
  </si>
  <si>
    <t>Keuzedelen</t>
  </si>
  <si>
    <t>keuzedelen</t>
  </si>
  <si>
    <t xml:space="preserve">P12 </t>
  </si>
  <si>
    <t xml:space="preserve">FORMATIEVE TOETS UIT TOETSPLAN </t>
  </si>
  <si>
    <t>LEERJAAR 1</t>
  </si>
  <si>
    <t xml:space="preserve">REST </t>
  </si>
  <si>
    <t xml:space="preserve">P8 </t>
  </si>
  <si>
    <t>LEERJAAR 2</t>
  </si>
  <si>
    <t>LEERJAAR 3</t>
  </si>
  <si>
    <t xml:space="preserve">Burgerschap </t>
  </si>
  <si>
    <t>BPV-beoordeling 1</t>
  </si>
  <si>
    <t xml:space="preserve">Communiceren </t>
  </si>
  <si>
    <t xml:space="preserve">Activiteiten </t>
  </si>
  <si>
    <t>Methodisch handelen</t>
  </si>
  <si>
    <t>bewijs methodisch handelen niveau 3</t>
  </si>
  <si>
    <t xml:space="preserve">Engels </t>
  </si>
  <si>
    <t>bewijs methodisch handelen niveau 4</t>
  </si>
  <si>
    <t>Verslag observeren, persoonsbeschrijving + hulpvragen</t>
  </si>
  <si>
    <t>PM3</t>
  </si>
  <si>
    <t>GPM4</t>
  </si>
  <si>
    <t>OA4</t>
  </si>
  <si>
    <t>Portfolio m.b.t. basisvaardigheden beeldende vorming P1</t>
  </si>
  <si>
    <t>Activiteiten</t>
  </si>
  <si>
    <t xml:space="preserve">Burgerschap politiek juridisch </t>
  </si>
  <si>
    <t>Pedagogiek</t>
  </si>
  <si>
    <t>Toets pedagogiek basis</t>
  </si>
  <si>
    <t>SLB-dossier + gesprek FG 1</t>
  </si>
  <si>
    <t>SLB voortgang</t>
  </si>
  <si>
    <t>Sport, spel bewegen</t>
  </si>
  <si>
    <t>Portfolio m.b.t sport, spel, bewegen P1</t>
  </si>
  <si>
    <t>Portfolio m.b.t. basisvaardigheden beeldende vorming P2</t>
  </si>
  <si>
    <t>Burgerschap economisch</t>
  </si>
  <si>
    <t xml:space="preserve">Interculturele ervaring </t>
  </si>
  <si>
    <t>SLB-dossier + gesprek FG 2</t>
  </si>
  <si>
    <t>Portfolio m.b.t. sport en bewegen 2</t>
  </si>
  <si>
    <t>Portfolio m.b.t. basisvaardigheden beeldende vorming P3</t>
  </si>
  <si>
    <t>BPV-opdrachten communicatie</t>
  </si>
  <si>
    <t>Gezondheidskundie</t>
  </si>
  <si>
    <t>toets (kinder)ziekten</t>
  </si>
  <si>
    <t>Gezondheidskunde+burgerschap</t>
  </si>
  <si>
    <t>Project gezondheid (+vitaal burgerschap dimensie 4)</t>
  </si>
  <si>
    <t>SLB-dossier + gesprek FG 3</t>
  </si>
  <si>
    <t>Portfolio m.b.t. sport en bewegen 3</t>
  </si>
  <si>
    <t>Portfolio m.b.t. basisvaardigheden beeldende vorming P4</t>
  </si>
  <si>
    <t>oriënterende opdrachten</t>
  </si>
  <si>
    <t>Burgerschap sociaal maatschappelijk</t>
  </si>
  <si>
    <t>Gezondheidskunde</t>
  </si>
  <si>
    <t>Aftekenlijst persoonlijke zorg en huishouden</t>
  </si>
  <si>
    <t>Bewijs gezondheidsvoorlichting en opvoeding</t>
  </si>
  <si>
    <t>Ontw.pyschologie/psychologie</t>
  </si>
  <si>
    <t>Analyse gedrag &amp; ontwikkeling BPV-groep</t>
  </si>
  <si>
    <t>Aftekenlijst opdrachten pedagogiek</t>
  </si>
  <si>
    <t>Projecten</t>
  </si>
  <si>
    <t>Portfolio m.b.t sport, spel, bewegen P4</t>
  </si>
  <si>
    <t>PM 3</t>
  </si>
  <si>
    <t>GPM 4</t>
  </si>
  <si>
    <t>OA 4</t>
  </si>
  <si>
    <t>EHKB</t>
  </si>
  <si>
    <t>SLB-dossier + gesprek FG 4</t>
  </si>
  <si>
    <t>Beoordeling 2 BPV</t>
  </si>
  <si>
    <t>Bewijs ICT en sociale media in de BPV</t>
  </si>
  <si>
    <t>BPV-opdrachten pedagogiek m.b.t. groepsdynamica</t>
  </si>
  <si>
    <t>SLB-dossier + gesprek FG 5</t>
  </si>
  <si>
    <t>SLB-dossier + gesprek FG 6</t>
  </si>
  <si>
    <t>Activiteiten organiseren en begeleiden</t>
  </si>
  <si>
    <t>beroepsgerichte soc. Vaardig.</t>
  </si>
  <si>
    <t>Voeren gesprek met ouders/vervangende opvoeders</t>
  </si>
  <si>
    <t>BPV-opdracht omgaan met diversiteit in de BPV</t>
  </si>
  <si>
    <t>SLB-dossier + gesprek FG 7</t>
  </si>
  <si>
    <t>Bewijs inzetten BDV-middel t.b.v. ontwikkelingsgerichte act.</t>
  </si>
  <si>
    <t>Beoordeling 3 BPV</t>
  </si>
  <si>
    <t>BPV-opdracht veilig pedagogisch klimaat creëren/bewaken</t>
  </si>
  <si>
    <t>werkstuk pedagogisch handelen niveau 3</t>
  </si>
  <si>
    <t>werkstuk pedagogisch handelen niveau 4</t>
  </si>
  <si>
    <t>Bewijs projecten jaar 2</t>
  </si>
  <si>
    <t>SLB-dossier + gesprek FG 8</t>
  </si>
  <si>
    <t>PM3 - doorstroom</t>
  </si>
  <si>
    <t>Engels</t>
  </si>
  <si>
    <t>PM 3 - vakmanschap</t>
  </si>
  <si>
    <t xml:space="preserve">Ontwikkelingsgericht werken VVE </t>
  </si>
  <si>
    <t>alle uitstroom PW</t>
  </si>
  <si>
    <t>GPM4 - doorstroom</t>
  </si>
  <si>
    <t>OA - doorstroom</t>
  </si>
  <si>
    <t>Voorbereiding hbo</t>
  </si>
  <si>
    <t>IKC (integraal medewerker kindcentra)</t>
  </si>
  <si>
    <t>GPM4 + OA - vakmanschap</t>
  </si>
  <si>
    <t>OA - vakmanschap</t>
  </si>
  <si>
    <t>Slb voortgang</t>
  </si>
  <si>
    <t>Eigen deskundigheid/KZ</t>
  </si>
  <si>
    <t>Bewijs organisatie, structuur, samenwerkingsverb. (soc. kaart)</t>
  </si>
  <si>
    <t>Beroepsger. Soc. Vaardigheden</t>
  </si>
  <si>
    <t>Interactievaardigheden/sensitieve responsiviteit</t>
  </si>
  <si>
    <t>SLB-dossier + gesprek FG 9</t>
  </si>
  <si>
    <t>SLB-dossier + gesprek FG 10</t>
  </si>
  <si>
    <t>Presentatie over actueel onderwerp of dilemma uit BPV, actualiteit,  vakliteratuur</t>
  </si>
  <si>
    <t>PM 3 doorstroom</t>
  </si>
  <si>
    <t>PM 3 vakmaanschap</t>
  </si>
  <si>
    <t>GPM 4 doorstroom</t>
  </si>
  <si>
    <t>GPM 4 vakmanschap</t>
  </si>
  <si>
    <t>OA 4 doorstroom</t>
  </si>
  <si>
    <t>OA 4 vakmanschap</t>
  </si>
  <si>
    <t>VVE</t>
  </si>
  <si>
    <t>Aftekenlijst vaardigheden stimuleren ontwikkeling VVE niv. 4. p5</t>
  </si>
  <si>
    <t>Aftekenlijst vaardigheden stimuleren ontwikkeling VVE niv. 4. p6</t>
  </si>
  <si>
    <t>Aftekenlijst vaardigheden stimuleren ontwikkeling VVE niv. 4. p7</t>
  </si>
  <si>
    <t>Aftekenlijst vaardigheden stimuleren ontwikkeling VVE niv. 4. p8</t>
  </si>
  <si>
    <t>coördinerende taken</t>
  </si>
  <si>
    <t>bewijs administratief handelen OA</t>
  </si>
  <si>
    <t>didctiek</t>
  </si>
  <si>
    <t>geven van individueel onderricht</t>
  </si>
  <si>
    <t>begeleidingsplan maken</t>
  </si>
  <si>
    <t>organis. Werkz. + coörd. Taken</t>
  </si>
  <si>
    <t>Netwerk analyse</t>
  </si>
  <si>
    <t>Werkstuk wet- en regelgeving</t>
  </si>
  <si>
    <t>financiële rapportage</t>
  </si>
  <si>
    <t>bewijs leiden vergadering</t>
  </si>
  <si>
    <t>Knelpunten noemen voor beleidsnotitie</t>
  </si>
  <si>
    <t>Ouderavond organiseren</t>
  </si>
  <si>
    <t>Intervisiebijeenkomst organiseren</t>
  </si>
  <si>
    <t>Toets didactische basisbegrippen</t>
  </si>
  <si>
    <t>Project voorlezen</t>
  </si>
  <si>
    <t>Verzorgen van lessen DVC</t>
  </si>
  <si>
    <t>gezondheidskunde</t>
  </si>
  <si>
    <t>didactiek</t>
  </si>
  <si>
    <t>Aftekenlijst didactische vaardigheden</t>
  </si>
  <si>
    <t>BPV verzorgen van lessen</t>
  </si>
  <si>
    <t>werkstuk presentatie zorgverbreding/passend onderwijs</t>
  </si>
  <si>
    <t>Aardrijkskunde</t>
  </si>
  <si>
    <t>Geschiedenis</t>
  </si>
  <si>
    <t>draaiboek maken voor een project</t>
  </si>
  <si>
    <t>Didactiek</t>
  </si>
  <si>
    <t>BPV werkplanning maken (voor niveau 4 bij SH coordinerende taken)</t>
  </si>
  <si>
    <t>BPV werkplanning (voor niveau 3 bij SH meth. Handelen)</t>
  </si>
  <si>
    <t xml:space="preserve"> (meldcode, (digitaal) pesten, huiselijk geweld, kindermishandeling, seksueel misbruik, relevante wetgeving en protocollen)</t>
  </si>
  <si>
    <t xml:space="preserve">BPV opdrachten kwaliteitszorg: portfolio sociale problematiek: </t>
  </si>
  <si>
    <t xml:space="preserve">Oriëntatie op beroep </t>
  </si>
  <si>
    <t>Vitaal burgerschap</t>
  </si>
  <si>
    <r>
      <t xml:space="preserve">Portfolio 2 oriëntatie op het beroep </t>
    </r>
    <r>
      <rPr>
        <b/>
        <sz val="10"/>
        <color rgb="FFFF0000"/>
        <rFont val="Calibri"/>
        <family val="2"/>
        <scheme val="minor"/>
      </rPr>
      <t>(breed opl.)</t>
    </r>
  </si>
  <si>
    <t>Gezond en veilig werken</t>
  </si>
  <si>
    <r>
      <t xml:space="preserve">Gespreksvaardigheden toepassen </t>
    </r>
    <r>
      <rPr>
        <b/>
        <sz val="10"/>
        <color rgb="FFFF0000"/>
        <rFont val="Calibri"/>
        <family val="2"/>
        <scheme val="minor"/>
      </rPr>
      <t>(breed opleiden)</t>
    </r>
  </si>
  <si>
    <t>Didactiek Pedagogisch werk</t>
  </si>
  <si>
    <t>Bewijs didactiek kinderopvang</t>
  </si>
  <si>
    <t>Presenteer jezelf</t>
  </si>
  <si>
    <r>
      <t xml:space="preserve">Deelname dansproject </t>
    </r>
    <r>
      <rPr>
        <b/>
        <sz val="10"/>
        <color rgb="FFFF0000"/>
        <rFont val="Calibri"/>
        <family val="2"/>
        <scheme val="minor"/>
      </rPr>
      <t>(breed opl.)</t>
    </r>
  </si>
  <si>
    <r>
      <t>Presentatie ‘ieder heeft zijn eigen verhaal’</t>
    </r>
    <r>
      <rPr>
        <b/>
        <sz val="10"/>
        <color rgb="FFFF0000"/>
        <rFont val="Calibri"/>
        <family val="2"/>
        <scheme val="minor"/>
      </rPr>
      <t>(breed opl.)</t>
    </r>
  </si>
  <si>
    <r>
      <t xml:space="preserve">theoretische toets communicatie basisbegrippen </t>
    </r>
    <r>
      <rPr>
        <b/>
        <sz val="10"/>
        <color rgb="FFFF0000"/>
        <rFont val="Calibri"/>
        <family val="2"/>
        <scheme val="minor"/>
      </rPr>
      <t>(breed opleiden)</t>
    </r>
  </si>
  <si>
    <r>
      <t xml:space="preserve">Conclusie zelfreflectie ik-boek PW </t>
    </r>
    <r>
      <rPr>
        <b/>
        <sz val="10"/>
        <color rgb="FFFF0000"/>
        <rFont val="Calibri"/>
        <family val="2"/>
        <scheme val="minor"/>
      </rPr>
      <t>(breed opl.)</t>
    </r>
  </si>
  <si>
    <r>
      <t xml:space="preserve">toets ontwikkelingspsychologie PW </t>
    </r>
    <r>
      <rPr>
        <b/>
        <sz val="10"/>
        <color rgb="FFFF0000"/>
        <rFont val="Calibri"/>
        <family val="2"/>
        <scheme val="minor"/>
      </rPr>
      <t>(breed opl.)</t>
    </r>
  </si>
  <si>
    <t>SLB/succesdossier P11 dossierpresentatie/afronden loopbaan</t>
  </si>
  <si>
    <r>
      <t xml:space="preserve">Portfolio 1 oriëntatie op het beroep </t>
    </r>
    <r>
      <rPr>
        <b/>
        <sz val="10"/>
        <color rgb="FFFF0000"/>
        <rFont val="Calibri"/>
        <family val="2"/>
        <scheme val="minor"/>
      </rPr>
      <t>(breed opl.)</t>
    </r>
  </si>
  <si>
    <r>
      <t xml:space="preserve">Portfolio gezond &amp; veilig werken </t>
    </r>
    <r>
      <rPr>
        <b/>
        <sz val="10"/>
        <color rgb="FFFF0000"/>
        <rFont val="Calibri"/>
        <family val="2"/>
        <scheme val="minor"/>
      </rPr>
      <t>(breed opl.)</t>
    </r>
  </si>
  <si>
    <t xml:space="preserve">Mediawijsheid </t>
  </si>
  <si>
    <r>
      <t>BPV opdracht dagprogramma uitvoeren.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</si>
  <si>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formatieve toetsing aardrijkskunde </t>
    </r>
    <r>
      <rPr>
        <sz val="10"/>
        <color rgb="FFFF0000"/>
        <rFont val="Calibri"/>
        <family val="2"/>
        <scheme val="minor"/>
      </rPr>
      <t>Afstemmen OA docenten</t>
    </r>
  </si>
  <si>
    <r>
      <t>formatieve toetsing geschiedenis</t>
    </r>
    <r>
      <rPr>
        <sz val="10"/>
        <color rgb="FFFF0000"/>
        <rFont val="Calibri"/>
        <family val="2"/>
        <scheme val="minor"/>
      </rPr>
      <t xml:space="preserve"> Afstemmen OA docenten</t>
    </r>
  </si>
  <si>
    <r>
      <t>natuur en techniek</t>
    </r>
    <r>
      <rPr>
        <sz val="10"/>
        <color rgb="FFFF0000"/>
        <rFont val="Calibri"/>
        <family val="2"/>
        <scheme val="minor"/>
      </rPr>
      <t xml:space="preserve"> wordt instroom PABO 8</t>
    </r>
  </si>
  <si>
    <t>Expressief talent (algemeen verhaal van maken, mogelijk? Ze moeten 640 uren maken, dus ) 12 punten per jaar???</t>
  </si>
  <si>
    <t>toets kinderziekten OA</t>
  </si>
  <si>
    <t xml:space="preserve">e-didactiek </t>
  </si>
  <si>
    <t>Algemene opmerking</t>
  </si>
  <si>
    <t>expressief talent  (480)</t>
  </si>
  <si>
    <t>Vanaf 2018 Instroom PABO voor OA(480)</t>
  </si>
  <si>
    <t>Engels (240)</t>
  </si>
  <si>
    <t>Ontwikkelingsgericht werken (VVE) (240)</t>
  </si>
  <si>
    <t>voorbereiding hbo (240)</t>
  </si>
  <si>
    <t>IKC (intergraal medewerker kindcenta)(240)</t>
  </si>
  <si>
    <t>Beoordeling 4 BPV</t>
  </si>
  <si>
    <t>Bij het maken van het studiepuntenoverzicht (sept/okt.2018) is nog niet besloten welke keuzedelen komen. Onderstaande ter illustratie.</t>
  </si>
  <si>
    <t>Afronden van alle formatieve toetsing leerjaar 1</t>
  </si>
  <si>
    <t>Bonus niveau 3 leerjaar 1</t>
  </si>
  <si>
    <t>bonus niveau 3 leerjaar 3</t>
  </si>
  <si>
    <t>Bonus afronden voortgangstoetsing leerjaar 3</t>
  </si>
  <si>
    <t>studiepunten in formatief toetsplan PM 3, GPM4, OA4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</si>
</sst>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5050"/>
      <name val="Calibri"/>
      <family val="2"/>
      <scheme val="minor"/>
    </font>
    <font>
      <b/>
      <sz val="72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B29C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29C"/>
        <bgColor indexed="64"/>
      </patternFill>
    </fill>
    <fill>
      <patternFill patternType="solid">
        <fgColor rgb="FFADDF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0" fillId="0" borderId="0" xfId="0" applyFont="1"/>
    <xf numFmtId="0" fontId="5" fillId="10" borderId="0" xfId="0" applyFont="1" applyFill="1"/>
    <xf numFmtId="0" fontId="5" fillId="11" borderId="0" xfId="0" applyFont="1" applyFill="1"/>
    <xf numFmtId="0" fontId="5" fillId="12" borderId="0" xfId="0" applyFont="1" applyFill="1"/>
    <xf numFmtId="0" fontId="5" fillId="9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top"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13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5" fillId="0" borderId="3" xfId="0" applyFont="1" applyBorder="1"/>
    <xf numFmtId="0" fontId="12" fillId="0" borderId="0" xfId="0" applyFont="1" applyAlignment="1">
      <alignment vertical="center"/>
    </xf>
    <xf numFmtId="0" fontId="5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6" fillId="0" borderId="0" xfId="0" applyFont="1"/>
    <xf numFmtId="0" fontId="5" fillId="16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5" fillId="16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6E0B4"/>
      <color rgb="FFADDFF1"/>
      <color rgb="FFFF5050"/>
      <color rgb="FF00B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workbookViewId="0">
      <selection activeCell="C2" sqref="C2"/>
    </sheetView>
  </sheetViews>
  <sheetFormatPr defaultColWidth="9.109375" defaultRowHeight="14.4" x14ac:dyDescent="0.3"/>
  <cols>
    <col min="1" max="1" width="9" style="24" customWidth="1"/>
    <col min="2" max="2" width="26.109375" style="24" customWidth="1"/>
    <col min="3" max="3" width="56" style="24" customWidth="1"/>
    <col min="4" max="4" width="10.88671875" style="24" customWidth="1"/>
    <col min="5" max="5" width="10.44140625" style="24" customWidth="1"/>
    <col min="6" max="6" width="10.6640625" style="24" customWidth="1"/>
    <col min="7" max="7" width="3.6640625" style="24" customWidth="1"/>
    <col min="8" max="16384" width="9.109375" style="24"/>
  </cols>
  <sheetData>
    <row r="1" spans="1:6" x14ac:dyDescent="0.3">
      <c r="A1" s="66" t="s">
        <v>215</v>
      </c>
      <c r="B1" s="65"/>
      <c r="C1" s="65"/>
      <c r="D1" s="65"/>
      <c r="E1" s="65"/>
      <c r="F1" s="65"/>
    </row>
    <row r="2" spans="1:6" x14ac:dyDescent="0.3">
      <c r="A2" s="65"/>
      <c r="B2" s="65"/>
      <c r="C2" s="65"/>
      <c r="D2" s="42" t="s">
        <v>30</v>
      </c>
      <c r="E2" s="42"/>
      <c r="F2" s="42"/>
    </row>
    <row r="3" spans="1:6" x14ac:dyDescent="0.3">
      <c r="A3" s="47" t="s">
        <v>28</v>
      </c>
      <c r="B3" s="42" t="s">
        <v>29</v>
      </c>
      <c r="C3" s="42" t="s">
        <v>46</v>
      </c>
      <c r="D3" s="47" t="s">
        <v>61</v>
      </c>
      <c r="E3" s="47" t="s">
        <v>62</v>
      </c>
      <c r="F3" s="47" t="s">
        <v>63</v>
      </c>
    </row>
    <row r="4" spans="1:6" x14ac:dyDescent="0.3">
      <c r="A4" s="84" t="s">
        <v>2</v>
      </c>
      <c r="B4" s="29" t="s">
        <v>65</v>
      </c>
      <c r="C4" s="15" t="s">
        <v>64</v>
      </c>
      <c r="D4" s="43">
        <v>1</v>
      </c>
      <c r="E4" s="43">
        <v>1</v>
      </c>
      <c r="F4" s="43">
        <v>1</v>
      </c>
    </row>
    <row r="5" spans="1:6" ht="18" customHeight="1" x14ac:dyDescent="0.3">
      <c r="A5" s="85"/>
      <c r="B5" s="29" t="s">
        <v>54</v>
      </c>
      <c r="C5" s="15" t="s">
        <v>188</v>
      </c>
      <c r="D5" s="44">
        <v>1</v>
      </c>
      <c r="E5" s="44">
        <v>1</v>
      </c>
      <c r="F5" s="44">
        <v>1</v>
      </c>
    </row>
    <row r="6" spans="1:6" ht="18" customHeight="1" x14ac:dyDescent="0.3">
      <c r="A6" s="85"/>
      <c r="B6" s="29" t="s">
        <v>67</v>
      </c>
      <c r="C6" s="15" t="s">
        <v>68</v>
      </c>
      <c r="D6" s="43">
        <v>1</v>
      </c>
      <c r="E6" s="43">
        <v>1</v>
      </c>
      <c r="F6" s="43">
        <v>1</v>
      </c>
    </row>
    <row r="7" spans="1:6" ht="18" customHeight="1" x14ac:dyDescent="0.3">
      <c r="A7" s="85"/>
      <c r="B7" s="16" t="s">
        <v>70</v>
      </c>
      <c r="C7" s="15" t="s">
        <v>69</v>
      </c>
      <c r="D7" s="43">
        <v>1</v>
      </c>
      <c r="E7" s="43">
        <v>1</v>
      </c>
      <c r="F7" s="43">
        <v>1</v>
      </c>
    </row>
    <row r="8" spans="1:6" ht="18" customHeight="1" x14ac:dyDescent="0.3">
      <c r="A8" s="85"/>
      <c r="B8" s="16" t="s">
        <v>178</v>
      </c>
      <c r="C8" s="65" t="s">
        <v>192</v>
      </c>
      <c r="D8" s="44">
        <v>1</v>
      </c>
      <c r="E8" s="44">
        <v>1</v>
      </c>
      <c r="F8" s="44">
        <v>1</v>
      </c>
    </row>
    <row r="9" spans="1:6" ht="17.25" customHeight="1" x14ac:dyDescent="0.3">
      <c r="A9" s="85"/>
      <c r="B9" s="16" t="s">
        <v>71</v>
      </c>
      <c r="C9" s="21" t="s">
        <v>72</v>
      </c>
      <c r="D9" s="43">
        <v>1</v>
      </c>
      <c r="E9" s="43">
        <v>1</v>
      </c>
      <c r="F9" s="43">
        <v>1</v>
      </c>
    </row>
    <row r="10" spans="1:6" ht="18" customHeight="1" x14ac:dyDescent="0.3">
      <c r="A10" s="84" t="s">
        <v>36</v>
      </c>
      <c r="B10" s="16" t="s">
        <v>65</v>
      </c>
      <c r="C10" s="15" t="s">
        <v>73</v>
      </c>
      <c r="D10" s="43">
        <v>1</v>
      </c>
      <c r="E10" s="43">
        <v>1</v>
      </c>
      <c r="F10" s="43">
        <v>1</v>
      </c>
    </row>
    <row r="11" spans="1:6" ht="18" customHeight="1" x14ac:dyDescent="0.3">
      <c r="A11" s="85"/>
      <c r="B11" s="29" t="s">
        <v>54</v>
      </c>
      <c r="C11" s="15" t="s">
        <v>182</v>
      </c>
      <c r="D11" s="44">
        <v>1</v>
      </c>
      <c r="E11" s="44">
        <v>1</v>
      </c>
      <c r="F11" s="44">
        <v>1</v>
      </c>
    </row>
    <row r="12" spans="1:6" ht="18" customHeight="1" x14ac:dyDescent="0.3">
      <c r="A12" s="85"/>
      <c r="B12" s="16" t="s">
        <v>173</v>
      </c>
      <c r="C12" s="15" t="s">
        <v>163</v>
      </c>
      <c r="D12" s="53"/>
      <c r="E12" s="53"/>
      <c r="F12" s="43">
        <v>1</v>
      </c>
    </row>
    <row r="13" spans="1:6" ht="18" customHeight="1" x14ac:dyDescent="0.3">
      <c r="A13" s="85"/>
      <c r="B13" s="16" t="s">
        <v>185</v>
      </c>
      <c r="C13" s="15" t="s">
        <v>187</v>
      </c>
      <c r="D13" s="44">
        <v>1</v>
      </c>
      <c r="E13" s="44">
        <v>1</v>
      </c>
      <c r="F13" s="44">
        <v>1</v>
      </c>
    </row>
    <row r="14" spans="1:6" ht="18" customHeight="1" x14ac:dyDescent="0.3">
      <c r="A14" s="85"/>
      <c r="B14" s="16" t="s">
        <v>185</v>
      </c>
      <c r="C14" s="15" t="s">
        <v>186</v>
      </c>
      <c r="D14" s="44">
        <v>1</v>
      </c>
      <c r="E14" s="44">
        <v>1</v>
      </c>
      <c r="F14" s="44">
        <v>1</v>
      </c>
    </row>
    <row r="15" spans="1:6" ht="18" customHeight="1" x14ac:dyDescent="0.3">
      <c r="A15" s="85"/>
      <c r="B15" s="29" t="s">
        <v>80</v>
      </c>
      <c r="C15" s="15" t="s">
        <v>81</v>
      </c>
      <c r="D15" s="43">
        <v>1</v>
      </c>
      <c r="E15" s="43">
        <v>1</v>
      </c>
      <c r="F15" s="63"/>
    </row>
    <row r="16" spans="1:6" ht="18" customHeight="1" x14ac:dyDescent="0.3">
      <c r="A16" s="85"/>
      <c r="B16" s="16" t="s">
        <v>181</v>
      </c>
      <c r="C16" s="67" t="s">
        <v>193</v>
      </c>
      <c r="D16" s="44">
        <v>1</v>
      </c>
      <c r="E16" s="44">
        <v>1</v>
      </c>
      <c r="F16" s="44">
        <v>1</v>
      </c>
    </row>
    <row r="17" spans="1:6" ht="18" customHeight="1" x14ac:dyDescent="0.3">
      <c r="A17" s="85"/>
      <c r="B17" s="16" t="s">
        <v>39</v>
      </c>
      <c r="C17" s="15" t="s">
        <v>189</v>
      </c>
      <c r="D17" s="44">
        <v>1</v>
      </c>
      <c r="E17" s="44">
        <v>1</v>
      </c>
      <c r="F17" s="44">
        <v>1</v>
      </c>
    </row>
    <row r="18" spans="1:6" ht="18" customHeight="1" x14ac:dyDescent="0.3">
      <c r="A18" s="85"/>
      <c r="B18" s="16" t="s">
        <v>39</v>
      </c>
      <c r="C18" s="15" t="s">
        <v>190</v>
      </c>
      <c r="D18" s="44">
        <v>1</v>
      </c>
      <c r="E18" s="44">
        <v>1</v>
      </c>
      <c r="F18" s="44">
        <v>1</v>
      </c>
    </row>
    <row r="19" spans="1:6" ht="18" customHeight="1" x14ac:dyDescent="0.3">
      <c r="A19" s="85"/>
      <c r="B19" s="16" t="s">
        <v>67</v>
      </c>
      <c r="C19" s="15" t="s">
        <v>75</v>
      </c>
      <c r="D19" s="43">
        <v>1</v>
      </c>
      <c r="E19" s="43">
        <v>1</v>
      </c>
      <c r="F19" s="43">
        <v>1</v>
      </c>
    </row>
    <row r="20" spans="1:6" ht="18" customHeight="1" x14ac:dyDescent="0.3">
      <c r="A20" s="85"/>
      <c r="B20" s="29" t="s">
        <v>70</v>
      </c>
      <c r="C20" s="15" t="s">
        <v>76</v>
      </c>
      <c r="D20" s="43">
        <v>1</v>
      </c>
      <c r="E20" s="43">
        <v>1</v>
      </c>
      <c r="F20" s="43">
        <v>1</v>
      </c>
    </row>
    <row r="21" spans="1:6" ht="18" customHeight="1" x14ac:dyDescent="0.3">
      <c r="A21" s="85"/>
      <c r="B21" s="16" t="s">
        <v>71</v>
      </c>
      <c r="C21" s="15" t="s">
        <v>77</v>
      </c>
      <c r="D21" s="43">
        <v>1</v>
      </c>
      <c r="E21" s="43">
        <v>1</v>
      </c>
      <c r="F21" s="43">
        <v>1</v>
      </c>
    </row>
    <row r="22" spans="1:6" ht="18" customHeight="1" x14ac:dyDescent="0.3">
      <c r="A22" s="85"/>
      <c r="B22" s="16" t="s">
        <v>178</v>
      </c>
      <c r="C22" s="21" t="s">
        <v>180</v>
      </c>
      <c r="D22" s="44">
        <v>1</v>
      </c>
      <c r="E22" s="44">
        <v>1</v>
      </c>
      <c r="F22" s="44">
        <v>1</v>
      </c>
    </row>
    <row r="23" spans="1:6" ht="18" customHeight="1" x14ac:dyDescent="0.3">
      <c r="A23" s="84" t="s">
        <v>3</v>
      </c>
      <c r="B23" s="16" t="s">
        <v>65</v>
      </c>
      <c r="C23" s="15" t="s">
        <v>78</v>
      </c>
      <c r="D23" s="43">
        <v>1</v>
      </c>
      <c r="E23" s="43">
        <v>1</v>
      </c>
      <c r="F23" s="43">
        <v>1</v>
      </c>
    </row>
    <row r="24" spans="1:6" ht="18" customHeight="1" x14ac:dyDescent="0.3">
      <c r="A24" s="85"/>
      <c r="B24" s="29" t="s">
        <v>54</v>
      </c>
      <c r="C24" s="15" t="s">
        <v>79</v>
      </c>
      <c r="D24" s="43">
        <v>1</v>
      </c>
      <c r="E24" s="43">
        <v>1</v>
      </c>
      <c r="F24" s="43">
        <v>1</v>
      </c>
    </row>
    <row r="25" spans="1:6" ht="18" customHeight="1" x14ac:dyDescent="0.3">
      <c r="A25" s="85"/>
      <c r="B25" s="16" t="s">
        <v>82</v>
      </c>
      <c r="C25" s="15" t="s">
        <v>83</v>
      </c>
      <c r="D25" s="53"/>
      <c r="E25" s="53"/>
      <c r="F25" s="44">
        <v>2</v>
      </c>
    </row>
    <row r="26" spans="1:6" ht="18" customHeight="1" x14ac:dyDescent="0.3">
      <c r="A26" s="85"/>
      <c r="B26" s="29" t="s">
        <v>70</v>
      </c>
      <c r="C26" s="15" t="s">
        <v>84</v>
      </c>
      <c r="D26" s="43">
        <v>1</v>
      </c>
      <c r="E26" s="43">
        <v>1</v>
      </c>
      <c r="F26" s="43">
        <v>1</v>
      </c>
    </row>
    <row r="27" spans="1:6" ht="18" customHeight="1" x14ac:dyDescent="0.3">
      <c r="A27" s="86"/>
      <c r="B27" s="17" t="s">
        <v>71</v>
      </c>
      <c r="C27" s="15" t="s">
        <v>85</v>
      </c>
      <c r="D27" s="43">
        <v>1</v>
      </c>
      <c r="E27" s="43">
        <v>1</v>
      </c>
      <c r="F27" s="43">
        <v>1</v>
      </c>
    </row>
    <row r="28" spans="1:6" ht="18" customHeight="1" x14ac:dyDescent="0.3">
      <c r="A28" s="84" t="s">
        <v>4</v>
      </c>
      <c r="B28" s="29" t="s">
        <v>65</v>
      </c>
      <c r="C28" s="15" t="s">
        <v>86</v>
      </c>
      <c r="D28" s="43">
        <v>1</v>
      </c>
      <c r="E28" s="43">
        <v>1</v>
      </c>
      <c r="F28" s="43">
        <v>1</v>
      </c>
    </row>
    <row r="29" spans="1:6" ht="18" customHeight="1" x14ac:dyDescent="0.3">
      <c r="A29" s="85"/>
      <c r="B29" s="14" t="s">
        <v>0</v>
      </c>
      <c r="C29" s="15" t="s">
        <v>87</v>
      </c>
      <c r="D29" s="43">
        <v>1</v>
      </c>
      <c r="E29" s="43">
        <v>1</v>
      </c>
      <c r="F29" s="43">
        <v>1</v>
      </c>
    </row>
    <row r="30" spans="1:6" ht="18" customHeight="1" x14ac:dyDescent="0.3">
      <c r="A30" s="85"/>
      <c r="B30" s="46" t="s">
        <v>0</v>
      </c>
      <c r="C30" s="18" t="s">
        <v>53</v>
      </c>
      <c r="D30" s="44">
        <v>4</v>
      </c>
      <c r="E30" s="44">
        <v>4</v>
      </c>
      <c r="F30" s="44">
        <v>4</v>
      </c>
    </row>
    <row r="31" spans="1:6" ht="18" customHeight="1" x14ac:dyDescent="0.3">
      <c r="A31" s="85"/>
      <c r="B31" s="46" t="s">
        <v>173</v>
      </c>
      <c r="C31" s="15" t="s">
        <v>162</v>
      </c>
      <c r="D31" s="64"/>
      <c r="E31" s="64"/>
      <c r="F31" s="43">
        <v>1</v>
      </c>
    </row>
    <row r="32" spans="1:6" ht="18" customHeight="1" x14ac:dyDescent="0.3">
      <c r="A32" s="85"/>
      <c r="B32" s="46" t="s">
        <v>173</v>
      </c>
      <c r="C32" s="15" t="s">
        <v>164</v>
      </c>
      <c r="D32" s="53"/>
      <c r="E32" s="53"/>
      <c r="F32" s="43">
        <v>1</v>
      </c>
    </row>
    <row r="33" spans="1:6" ht="18" customHeight="1" x14ac:dyDescent="0.3">
      <c r="A33" s="85"/>
      <c r="B33" s="46" t="s">
        <v>183</v>
      </c>
      <c r="C33" s="15" t="s">
        <v>184</v>
      </c>
      <c r="D33" s="43">
        <v>2</v>
      </c>
      <c r="E33" s="43">
        <v>2</v>
      </c>
      <c r="F33" s="64"/>
    </row>
    <row r="34" spans="1:6" ht="18" customHeight="1" x14ac:dyDescent="0.3">
      <c r="A34" s="85"/>
      <c r="B34" s="46" t="s">
        <v>165</v>
      </c>
      <c r="C34" s="15" t="s">
        <v>200</v>
      </c>
      <c r="D34" s="53"/>
      <c r="E34" s="53"/>
      <c r="F34" s="43">
        <v>1</v>
      </c>
    </row>
    <row r="35" spans="1:6" ht="18" customHeight="1" x14ac:dyDescent="0.3">
      <c r="A35" s="85"/>
      <c r="B35" s="46" t="s">
        <v>89</v>
      </c>
      <c r="C35" s="18" t="s">
        <v>90</v>
      </c>
      <c r="D35" s="43">
        <v>3</v>
      </c>
      <c r="E35" s="43">
        <v>3</v>
      </c>
      <c r="F35" s="53"/>
    </row>
    <row r="36" spans="1:6" ht="18" customHeight="1" x14ac:dyDescent="0.3">
      <c r="A36" s="85"/>
      <c r="B36" s="29" t="s">
        <v>89</v>
      </c>
      <c r="C36" s="18" t="s">
        <v>91</v>
      </c>
      <c r="D36" s="43">
        <v>2</v>
      </c>
      <c r="E36" s="43">
        <v>2</v>
      </c>
      <c r="F36" s="43">
        <v>2</v>
      </c>
    </row>
    <row r="37" spans="1:6" ht="18" customHeight="1" x14ac:dyDescent="0.3">
      <c r="A37" s="85"/>
      <c r="B37" s="29" t="s">
        <v>92</v>
      </c>
      <c r="C37" s="15" t="s">
        <v>93</v>
      </c>
      <c r="D37" s="43">
        <v>2</v>
      </c>
      <c r="E37" s="43">
        <v>2</v>
      </c>
      <c r="F37" s="43">
        <v>2</v>
      </c>
    </row>
    <row r="38" spans="1:6" ht="18" customHeight="1" x14ac:dyDescent="0.3">
      <c r="A38" s="85"/>
      <c r="B38" s="29" t="s">
        <v>67</v>
      </c>
      <c r="C38" s="15" t="s">
        <v>94</v>
      </c>
      <c r="D38" s="43">
        <v>3</v>
      </c>
      <c r="E38" s="43">
        <v>3</v>
      </c>
      <c r="F38" s="43">
        <v>3</v>
      </c>
    </row>
    <row r="39" spans="1:6" ht="18" customHeight="1" x14ac:dyDescent="0.3">
      <c r="A39" s="85"/>
      <c r="B39" s="29" t="s">
        <v>70</v>
      </c>
      <c r="C39" s="18" t="s">
        <v>101</v>
      </c>
      <c r="D39" s="43">
        <v>1</v>
      </c>
      <c r="E39" s="43">
        <v>1</v>
      </c>
      <c r="F39" s="43">
        <v>1</v>
      </c>
    </row>
    <row r="40" spans="1:6" ht="18" customHeight="1" x14ac:dyDescent="0.3">
      <c r="A40" s="85"/>
      <c r="B40" s="29" t="s">
        <v>212</v>
      </c>
      <c r="C40" s="18" t="s">
        <v>211</v>
      </c>
      <c r="D40" s="43">
        <v>10</v>
      </c>
      <c r="E40" s="64"/>
      <c r="F40" s="64"/>
    </row>
    <row r="41" spans="1:6" ht="18" customHeight="1" x14ac:dyDescent="0.3">
      <c r="A41" s="86"/>
      <c r="B41" s="29" t="s">
        <v>71</v>
      </c>
      <c r="C41" s="18" t="s">
        <v>96</v>
      </c>
      <c r="D41" s="43">
        <v>1</v>
      </c>
      <c r="E41" s="43">
        <v>1</v>
      </c>
      <c r="F41" s="43">
        <v>1</v>
      </c>
    </row>
    <row r="42" spans="1:6" ht="18" customHeight="1" x14ac:dyDescent="0.3">
      <c r="A42" s="50" t="s">
        <v>37</v>
      </c>
      <c r="B42" s="29" t="s">
        <v>1</v>
      </c>
      <c r="C42" s="19"/>
      <c r="D42" s="45">
        <v>4</v>
      </c>
      <c r="E42" s="45">
        <v>6</v>
      </c>
      <c r="F42" s="45">
        <v>6</v>
      </c>
    </row>
    <row r="43" spans="1:6" ht="18" customHeight="1" x14ac:dyDescent="0.3">
      <c r="A43" s="50"/>
      <c r="B43" s="29" t="s">
        <v>38</v>
      </c>
      <c r="C43" s="19"/>
      <c r="D43" s="45">
        <v>4</v>
      </c>
      <c r="E43" s="45">
        <v>6</v>
      </c>
      <c r="F43" s="45">
        <v>6</v>
      </c>
    </row>
    <row r="44" spans="1:6" ht="18" customHeight="1" x14ac:dyDescent="0.3">
      <c r="A44" s="51"/>
      <c r="B44" s="29" t="s">
        <v>58</v>
      </c>
      <c r="C44" s="19"/>
      <c r="D44" s="53"/>
      <c r="E44" s="45">
        <v>6</v>
      </c>
      <c r="F44" s="45">
        <v>6</v>
      </c>
    </row>
    <row r="45" spans="1:6" ht="18" customHeight="1" x14ac:dyDescent="0.3">
      <c r="A45" s="35"/>
      <c r="B45" s="36"/>
      <c r="C45" s="31"/>
      <c r="D45" s="32"/>
      <c r="E45" s="65"/>
      <c r="F45" s="33"/>
    </row>
    <row r="46" spans="1:6" ht="18" customHeight="1" x14ac:dyDescent="0.3">
      <c r="A46" s="35"/>
      <c r="B46" s="36" t="s">
        <v>47</v>
      </c>
      <c r="C46" s="38" t="s">
        <v>30</v>
      </c>
      <c r="D46" s="37">
        <f>SUM(D4:D44)</f>
        <v>60</v>
      </c>
      <c r="E46" s="37">
        <f>SUM(E4:E44)</f>
        <v>60</v>
      </c>
      <c r="F46" s="37">
        <f>SUM(F4:F44)</f>
        <v>60</v>
      </c>
    </row>
    <row r="47" spans="1:6" ht="18" customHeight="1" x14ac:dyDescent="0.3">
      <c r="A47" s="35"/>
      <c r="B47" s="36"/>
      <c r="C47" s="39" t="s">
        <v>48</v>
      </c>
      <c r="D47" s="37">
        <f>60-D46</f>
        <v>0</v>
      </c>
      <c r="E47" s="37">
        <f t="shared" ref="E47:F47" si="0">60-E46</f>
        <v>0</v>
      </c>
      <c r="F47" s="37">
        <f t="shared" si="0"/>
        <v>0</v>
      </c>
    </row>
    <row r="48" spans="1:6" ht="18" customHeight="1" x14ac:dyDescent="0.3">
      <c r="A48" s="35"/>
      <c r="B48" s="36"/>
      <c r="C48" s="39"/>
      <c r="D48" s="34"/>
      <c r="E48" s="34"/>
      <c r="F48" s="34"/>
    </row>
    <row r="49" spans="1:6" ht="18" customHeight="1" x14ac:dyDescent="0.3">
      <c r="A49" s="35"/>
      <c r="B49" s="36"/>
      <c r="C49" s="39"/>
      <c r="D49" s="34"/>
      <c r="E49" s="34"/>
      <c r="F49" s="34"/>
    </row>
    <row r="50" spans="1:6" ht="18" customHeight="1" x14ac:dyDescent="0.3">
      <c r="D50" s="47" t="s">
        <v>97</v>
      </c>
      <c r="E50" s="47" t="s">
        <v>98</v>
      </c>
      <c r="F50" s="47" t="s">
        <v>99</v>
      </c>
    </row>
    <row r="51" spans="1:6" ht="18" customHeight="1" x14ac:dyDescent="0.3">
      <c r="A51" s="84" t="s">
        <v>5</v>
      </c>
      <c r="B51" s="52" t="s">
        <v>89</v>
      </c>
      <c r="C51" s="18" t="s">
        <v>100</v>
      </c>
      <c r="D51" s="43">
        <v>2</v>
      </c>
      <c r="E51" s="43">
        <v>2</v>
      </c>
      <c r="F51" s="43">
        <v>2</v>
      </c>
    </row>
    <row r="52" spans="1:6" ht="18" customHeight="1" x14ac:dyDescent="0.3">
      <c r="A52" s="85"/>
      <c r="B52" s="52" t="s">
        <v>70</v>
      </c>
      <c r="C52" s="18" t="s">
        <v>105</v>
      </c>
      <c r="D52" s="43">
        <v>1</v>
      </c>
      <c r="E52" s="43">
        <v>1</v>
      </c>
      <c r="F52" s="43">
        <v>1</v>
      </c>
    </row>
    <row r="53" spans="1:6" ht="18" customHeight="1" x14ac:dyDescent="0.3">
      <c r="A53" s="86"/>
      <c r="B53" s="29" t="s">
        <v>144</v>
      </c>
      <c r="C53" s="18" t="s">
        <v>145</v>
      </c>
      <c r="D53" s="53"/>
      <c r="E53" s="43">
        <v>1</v>
      </c>
      <c r="F53" s="53"/>
    </row>
    <row r="54" spans="1:6" ht="18" customHeight="1" x14ac:dyDescent="0.3">
      <c r="A54" s="60" t="s">
        <v>6</v>
      </c>
      <c r="B54" s="17" t="s">
        <v>0</v>
      </c>
      <c r="C54" s="18" t="s">
        <v>102</v>
      </c>
      <c r="D54" s="44">
        <v>2</v>
      </c>
      <c r="E54" s="44">
        <v>2</v>
      </c>
      <c r="F54" s="44">
        <v>2</v>
      </c>
    </row>
    <row r="55" spans="1:6" ht="18" customHeight="1" x14ac:dyDescent="0.3">
      <c r="A55" s="61"/>
      <c r="B55" s="17" t="s">
        <v>173</v>
      </c>
      <c r="C55" s="71" t="s">
        <v>201</v>
      </c>
      <c r="D55" s="53"/>
      <c r="E55" s="53"/>
      <c r="F55" s="58">
        <v>1</v>
      </c>
    </row>
    <row r="56" spans="1:6" ht="18" customHeight="1" x14ac:dyDescent="0.3">
      <c r="A56" s="50"/>
      <c r="B56" s="29" t="s">
        <v>56</v>
      </c>
      <c r="C56" s="18" t="s">
        <v>103</v>
      </c>
      <c r="D56" s="58">
        <v>1</v>
      </c>
      <c r="E56" s="43">
        <v>1</v>
      </c>
      <c r="F56" s="43">
        <v>1</v>
      </c>
    </row>
    <row r="57" spans="1:6" ht="18" customHeight="1" x14ac:dyDescent="0.3">
      <c r="A57" s="50"/>
      <c r="B57" s="16" t="s">
        <v>67</v>
      </c>
      <c r="C57" s="18" t="s">
        <v>104</v>
      </c>
      <c r="D57" s="43">
        <v>2</v>
      </c>
      <c r="E57" s="43">
        <v>2</v>
      </c>
      <c r="F57" s="43">
        <v>2</v>
      </c>
    </row>
    <row r="58" spans="1:6" ht="18" customHeight="1" x14ac:dyDescent="0.3">
      <c r="A58" s="50"/>
      <c r="B58" s="16" t="s">
        <v>70</v>
      </c>
      <c r="C58" s="21" t="s">
        <v>106</v>
      </c>
      <c r="D58" s="43">
        <v>1</v>
      </c>
      <c r="E58" s="43">
        <v>1</v>
      </c>
      <c r="F58" s="43">
        <v>1</v>
      </c>
    </row>
    <row r="59" spans="1:6" ht="18" customHeight="1" x14ac:dyDescent="0.3">
      <c r="A59" s="50"/>
      <c r="B59" s="16" t="s">
        <v>144</v>
      </c>
      <c r="C59" s="21" t="s">
        <v>146</v>
      </c>
      <c r="D59" s="53"/>
      <c r="E59" s="43">
        <v>1</v>
      </c>
      <c r="F59" s="53"/>
    </row>
    <row r="60" spans="1:6" ht="18" customHeight="1" x14ac:dyDescent="0.3">
      <c r="A60" s="84" t="s">
        <v>40</v>
      </c>
      <c r="B60" s="29" t="s">
        <v>55</v>
      </c>
      <c r="C60" s="18" t="s">
        <v>107</v>
      </c>
      <c r="D60" s="43">
        <v>1</v>
      </c>
      <c r="E60" s="43">
        <v>1</v>
      </c>
      <c r="F60" s="43">
        <v>1</v>
      </c>
    </row>
    <row r="61" spans="1:6" ht="18" customHeight="1" x14ac:dyDescent="0.3">
      <c r="A61" s="85"/>
      <c r="B61" s="29" t="s">
        <v>108</v>
      </c>
      <c r="C61" s="18" t="s">
        <v>109</v>
      </c>
      <c r="D61" s="43">
        <v>1</v>
      </c>
      <c r="E61" s="43">
        <v>1</v>
      </c>
      <c r="F61" s="43">
        <v>1</v>
      </c>
    </row>
    <row r="62" spans="1:6" ht="18" customHeight="1" x14ac:dyDescent="0.3">
      <c r="A62" s="85"/>
      <c r="B62" s="29" t="s">
        <v>67</v>
      </c>
      <c r="C62" s="18" t="s">
        <v>110</v>
      </c>
      <c r="D62" s="43">
        <v>1</v>
      </c>
      <c r="E62" s="43">
        <v>1</v>
      </c>
      <c r="F62" s="43">
        <v>1</v>
      </c>
    </row>
    <row r="63" spans="1:6" ht="18" customHeight="1" x14ac:dyDescent="0.3">
      <c r="A63" s="85"/>
      <c r="B63" s="29" t="s">
        <v>70</v>
      </c>
      <c r="C63" s="21" t="s">
        <v>111</v>
      </c>
      <c r="D63" s="43">
        <v>1</v>
      </c>
      <c r="E63" s="43">
        <v>1</v>
      </c>
      <c r="F63" s="43">
        <v>1</v>
      </c>
    </row>
    <row r="64" spans="1:6" ht="18" customHeight="1" x14ac:dyDescent="0.3">
      <c r="A64" s="86"/>
      <c r="B64" s="17" t="s">
        <v>144</v>
      </c>
      <c r="C64" s="21" t="s">
        <v>147</v>
      </c>
      <c r="D64" s="53"/>
      <c r="E64" s="43">
        <v>1</v>
      </c>
      <c r="F64" s="53"/>
    </row>
    <row r="65" spans="1:8" ht="18" customHeight="1" x14ac:dyDescent="0.3">
      <c r="A65" s="84" t="s">
        <v>49</v>
      </c>
      <c r="B65" s="17" t="s">
        <v>55</v>
      </c>
      <c r="C65" s="18" t="s">
        <v>112</v>
      </c>
      <c r="D65" s="43">
        <v>2</v>
      </c>
      <c r="E65" s="43">
        <v>2</v>
      </c>
      <c r="F65" s="43">
        <v>2</v>
      </c>
    </row>
    <row r="66" spans="1:8" ht="18" customHeight="1" x14ac:dyDescent="0.3">
      <c r="A66" s="85"/>
      <c r="B66" s="29" t="s">
        <v>0</v>
      </c>
      <c r="C66" s="19" t="s">
        <v>113</v>
      </c>
      <c r="D66" s="44">
        <v>2</v>
      </c>
      <c r="E66" s="44">
        <v>2</v>
      </c>
      <c r="F66" s="44">
        <v>2</v>
      </c>
    </row>
    <row r="67" spans="1:8" ht="18" customHeight="1" x14ac:dyDescent="0.3">
      <c r="A67" s="85"/>
      <c r="B67" s="29" t="s">
        <v>166</v>
      </c>
      <c r="C67" s="56" t="s">
        <v>167</v>
      </c>
      <c r="D67" s="53"/>
      <c r="E67" s="53"/>
      <c r="F67" s="43">
        <v>3</v>
      </c>
    </row>
    <row r="68" spans="1:8" ht="18" customHeight="1" x14ac:dyDescent="0.3">
      <c r="A68" s="85"/>
      <c r="B68" s="29" t="s">
        <v>56</v>
      </c>
      <c r="C68" s="20" t="s">
        <v>57</v>
      </c>
      <c r="D68" s="43">
        <v>6</v>
      </c>
      <c r="E68" s="53"/>
      <c r="F68" s="53"/>
    </row>
    <row r="69" spans="1:8" ht="18" customHeight="1" x14ac:dyDescent="0.3">
      <c r="A69" s="85"/>
      <c r="B69" s="29" t="s">
        <v>56</v>
      </c>
      <c r="C69" s="20" t="s">
        <v>59</v>
      </c>
      <c r="D69" s="53"/>
      <c r="E69" s="43">
        <v>1</v>
      </c>
      <c r="F69" s="53"/>
    </row>
    <row r="70" spans="1:8" ht="18" customHeight="1" x14ac:dyDescent="0.3">
      <c r="A70" s="85"/>
      <c r="B70" s="29" t="s">
        <v>56</v>
      </c>
      <c r="C70" s="20" t="s">
        <v>174</v>
      </c>
      <c r="D70" s="59">
        <v>2</v>
      </c>
      <c r="E70" s="43"/>
      <c r="F70" s="53"/>
    </row>
    <row r="71" spans="1:8" ht="18" customHeight="1" x14ac:dyDescent="0.3">
      <c r="A71" s="85"/>
      <c r="B71" s="29" t="s">
        <v>56</v>
      </c>
      <c r="C71" s="20" t="s">
        <v>60</v>
      </c>
      <c r="D71" s="43">
        <v>2</v>
      </c>
      <c r="E71" s="43">
        <v>2</v>
      </c>
      <c r="F71" s="43">
        <v>2</v>
      </c>
    </row>
    <row r="72" spans="1:8" ht="18" customHeight="1" x14ac:dyDescent="0.3">
      <c r="A72" s="85"/>
      <c r="B72" s="16" t="s">
        <v>67</v>
      </c>
      <c r="C72" s="21" t="s">
        <v>114</v>
      </c>
      <c r="D72" s="43">
        <v>3</v>
      </c>
      <c r="E72" s="43">
        <v>1</v>
      </c>
      <c r="F72" s="43">
        <v>2</v>
      </c>
    </row>
    <row r="73" spans="1:8" ht="18" customHeight="1" x14ac:dyDescent="0.3">
      <c r="A73" s="85"/>
      <c r="B73" s="16" t="s">
        <v>67</v>
      </c>
      <c r="C73" s="21" t="s">
        <v>115</v>
      </c>
      <c r="D73" s="43">
        <v>6</v>
      </c>
      <c r="E73" s="53"/>
      <c r="F73" s="53"/>
    </row>
    <row r="74" spans="1:8" ht="18" customHeight="1" x14ac:dyDescent="0.3">
      <c r="A74" s="85"/>
      <c r="B74" s="16" t="s">
        <v>67</v>
      </c>
      <c r="C74" s="21" t="s">
        <v>116</v>
      </c>
      <c r="D74" s="53"/>
      <c r="E74" s="43">
        <v>2</v>
      </c>
      <c r="F74" s="43">
        <v>2</v>
      </c>
    </row>
    <row r="75" spans="1:8" ht="18" customHeight="1" x14ac:dyDescent="0.3">
      <c r="A75" s="85"/>
      <c r="B75" s="16" t="s">
        <v>95</v>
      </c>
      <c r="C75" s="21" t="s">
        <v>117</v>
      </c>
      <c r="D75" s="43">
        <v>3</v>
      </c>
      <c r="E75" s="43">
        <v>2</v>
      </c>
      <c r="F75" s="43">
        <v>2</v>
      </c>
    </row>
    <row r="76" spans="1:8" ht="18" customHeight="1" x14ac:dyDescent="0.3">
      <c r="A76" s="85"/>
      <c r="B76" s="16" t="s">
        <v>70</v>
      </c>
      <c r="C76" s="21" t="s">
        <v>118</v>
      </c>
      <c r="D76" s="43">
        <v>1</v>
      </c>
      <c r="E76" s="43">
        <v>1</v>
      </c>
      <c r="F76" s="43">
        <v>1</v>
      </c>
    </row>
    <row r="77" spans="1:8" ht="18" customHeight="1" x14ac:dyDescent="0.3">
      <c r="A77" s="61"/>
      <c r="B77" s="16" t="s">
        <v>144</v>
      </c>
      <c r="C77" s="21" t="s">
        <v>148</v>
      </c>
      <c r="D77" s="53"/>
      <c r="E77" s="43">
        <v>1</v>
      </c>
      <c r="F77" s="53"/>
    </row>
    <row r="78" spans="1:8" ht="27.75" customHeight="1" x14ac:dyDescent="0.3">
      <c r="A78" s="84" t="s">
        <v>43</v>
      </c>
      <c r="B78" s="29" t="s">
        <v>123</v>
      </c>
      <c r="C78" s="69" t="s">
        <v>199</v>
      </c>
      <c r="D78" s="45">
        <v>12</v>
      </c>
      <c r="E78" s="45">
        <v>12</v>
      </c>
      <c r="F78" s="45">
        <v>12</v>
      </c>
      <c r="H78" s="54"/>
    </row>
    <row r="79" spans="1:8" ht="18" customHeight="1" x14ac:dyDescent="0.3">
      <c r="A79" s="85"/>
      <c r="B79" s="29" t="s">
        <v>119</v>
      </c>
      <c r="C79" s="21" t="s">
        <v>120</v>
      </c>
      <c r="D79" s="82"/>
      <c r="E79" s="53"/>
      <c r="F79" s="53"/>
    </row>
    <row r="80" spans="1:8" ht="18" customHeight="1" x14ac:dyDescent="0.3">
      <c r="A80" s="85"/>
      <c r="B80" s="29" t="s">
        <v>121</v>
      </c>
      <c r="C80" s="21" t="s">
        <v>122</v>
      </c>
      <c r="D80" s="83"/>
      <c r="E80" s="53"/>
      <c r="F80" s="53"/>
    </row>
    <row r="81" spans="1:14" ht="18" customHeight="1" x14ac:dyDescent="0.3">
      <c r="A81" s="85"/>
      <c r="B81" s="29" t="s">
        <v>124</v>
      </c>
      <c r="C81" s="21" t="s">
        <v>126</v>
      </c>
      <c r="D81" s="53"/>
      <c r="E81" s="82"/>
      <c r="F81" s="53"/>
    </row>
    <row r="82" spans="1:14" ht="18" customHeight="1" x14ac:dyDescent="0.3">
      <c r="A82" s="85"/>
      <c r="B82" s="29" t="s">
        <v>128</v>
      </c>
      <c r="C82" s="21" t="s">
        <v>127</v>
      </c>
      <c r="D82" s="53"/>
      <c r="E82" s="83"/>
      <c r="F82" s="53"/>
    </row>
    <row r="83" spans="1:14" ht="18" customHeight="1" x14ac:dyDescent="0.3">
      <c r="A83" s="85"/>
      <c r="B83" s="29" t="s">
        <v>125</v>
      </c>
      <c r="C83" s="21" t="s">
        <v>198</v>
      </c>
      <c r="D83" s="53"/>
      <c r="E83" s="53"/>
      <c r="F83" s="82"/>
      <c r="H83" s="57"/>
      <c r="I83" s="57"/>
      <c r="J83" s="57"/>
      <c r="K83" s="57"/>
      <c r="L83" s="57"/>
      <c r="M83" s="57"/>
      <c r="N83" s="57"/>
    </row>
    <row r="84" spans="1:14" ht="18" customHeight="1" x14ac:dyDescent="0.3">
      <c r="A84" s="85"/>
      <c r="B84" s="29" t="s">
        <v>129</v>
      </c>
      <c r="C84" s="21" t="s">
        <v>127</v>
      </c>
      <c r="D84" s="53"/>
      <c r="E84" s="53"/>
      <c r="F84" s="83"/>
      <c r="H84" s="57"/>
      <c r="I84" s="57"/>
      <c r="J84" s="57"/>
      <c r="K84" s="57"/>
      <c r="L84" s="57"/>
      <c r="M84" s="57"/>
      <c r="N84" s="57"/>
    </row>
    <row r="85" spans="1:14" ht="18" customHeight="1" x14ac:dyDescent="0.3">
      <c r="A85" s="49" t="s">
        <v>42</v>
      </c>
      <c r="B85" s="23" t="s">
        <v>41</v>
      </c>
      <c r="C85" s="21"/>
      <c r="D85" s="45">
        <v>4</v>
      </c>
      <c r="E85" s="45">
        <v>6</v>
      </c>
      <c r="F85" s="45">
        <v>6</v>
      </c>
      <c r="H85" s="57"/>
      <c r="I85" s="57"/>
      <c r="J85" s="57"/>
      <c r="K85" s="57"/>
      <c r="L85" s="57"/>
      <c r="M85" s="57"/>
      <c r="N85" s="57"/>
    </row>
    <row r="86" spans="1:14" ht="18" customHeight="1" x14ac:dyDescent="0.3">
      <c r="A86" s="50"/>
      <c r="B86" s="22" t="s">
        <v>38</v>
      </c>
      <c r="C86" s="19"/>
      <c r="D86" s="45">
        <v>4</v>
      </c>
      <c r="E86" s="45">
        <v>6</v>
      </c>
      <c r="F86" s="45">
        <v>6</v>
      </c>
      <c r="H86" s="57"/>
      <c r="I86" s="57"/>
      <c r="J86" s="57"/>
      <c r="K86" s="57"/>
      <c r="L86" s="57"/>
      <c r="M86" s="57"/>
      <c r="N86" s="57"/>
    </row>
    <row r="87" spans="1:14" ht="18" customHeight="1" x14ac:dyDescent="0.3">
      <c r="A87" s="50"/>
      <c r="B87" s="22" t="s">
        <v>58</v>
      </c>
      <c r="C87" s="19"/>
      <c r="D87" s="53"/>
      <c r="E87" s="45">
        <v>6</v>
      </c>
      <c r="F87" s="45">
        <v>6</v>
      </c>
      <c r="H87" s="57"/>
      <c r="I87" s="57"/>
      <c r="J87" s="57"/>
      <c r="K87" s="57"/>
      <c r="L87" s="57"/>
      <c r="M87" s="57"/>
      <c r="N87" s="57"/>
    </row>
    <row r="88" spans="1:14" ht="18" customHeight="1" x14ac:dyDescent="0.3">
      <c r="A88" s="35"/>
      <c r="B88" s="40"/>
      <c r="C88" s="31"/>
      <c r="D88" s="32"/>
      <c r="E88" s="32"/>
      <c r="F88" s="41"/>
      <c r="H88" s="57"/>
      <c r="I88" s="57"/>
      <c r="J88" s="57"/>
      <c r="K88" s="57"/>
      <c r="L88" s="57"/>
      <c r="M88" s="57"/>
      <c r="N88" s="57"/>
    </row>
    <row r="89" spans="1:14" ht="18" customHeight="1" x14ac:dyDescent="0.3">
      <c r="A89" s="35"/>
      <c r="B89" s="36" t="s">
        <v>50</v>
      </c>
      <c r="C89" s="38" t="s">
        <v>30</v>
      </c>
      <c r="D89" s="37">
        <f>SUM(D51:D87)</f>
        <v>60</v>
      </c>
      <c r="E89" s="37">
        <f>SUM(E51:E87)</f>
        <v>60</v>
      </c>
      <c r="F89" s="37">
        <f>SUM(F51:F87)</f>
        <v>60</v>
      </c>
      <c r="H89" s="70"/>
      <c r="I89" s="57"/>
      <c r="J89" s="57"/>
      <c r="K89" s="57"/>
      <c r="L89" s="57"/>
      <c r="M89" s="57"/>
      <c r="N89" s="57"/>
    </row>
    <row r="90" spans="1:14" ht="18" customHeight="1" x14ac:dyDescent="0.3">
      <c r="A90" s="35"/>
      <c r="B90" s="36"/>
      <c r="C90" s="39" t="s">
        <v>48</v>
      </c>
      <c r="D90" s="37">
        <f>60-D89</f>
        <v>0</v>
      </c>
      <c r="E90" s="37">
        <f t="shared" ref="E90" si="1">60-E89</f>
        <v>0</v>
      </c>
      <c r="F90" s="37">
        <f t="shared" ref="F90" si="2">60-F89</f>
        <v>0</v>
      </c>
    </row>
    <row r="91" spans="1:14" ht="18" customHeight="1" x14ac:dyDescent="0.3">
      <c r="A91" s="35"/>
      <c r="B91" s="40"/>
      <c r="C91" s="31"/>
      <c r="D91" s="32"/>
      <c r="E91" s="32"/>
      <c r="F91" s="33"/>
    </row>
    <row r="92" spans="1:14" ht="18" customHeight="1" x14ac:dyDescent="0.3">
      <c r="A92" s="35"/>
      <c r="B92" s="40"/>
      <c r="C92" s="31"/>
      <c r="D92" s="32"/>
      <c r="E92" s="32"/>
      <c r="F92" s="33"/>
    </row>
    <row r="93" spans="1:14" ht="18" customHeight="1" x14ac:dyDescent="0.3">
      <c r="D93" s="47" t="s">
        <v>97</v>
      </c>
      <c r="E93" s="47" t="s">
        <v>98</v>
      </c>
      <c r="F93" s="47" t="s">
        <v>99</v>
      </c>
    </row>
    <row r="94" spans="1:14" ht="18" customHeight="1" x14ac:dyDescent="0.3">
      <c r="A94" s="87" t="s">
        <v>7</v>
      </c>
      <c r="B94" s="16" t="s">
        <v>149</v>
      </c>
      <c r="C94" s="18" t="s">
        <v>150</v>
      </c>
      <c r="D94" s="53"/>
      <c r="E94" s="53"/>
      <c r="F94" s="43">
        <v>2</v>
      </c>
    </row>
    <row r="95" spans="1:14" ht="18" customHeight="1" x14ac:dyDescent="0.3">
      <c r="A95" s="87"/>
      <c r="B95" s="16" t="s">
        <v>151</v>
      </c>
      <c r="C95" s="18" t="s">
        <v>152</v>
      </c>
      <c r="D95" s="53"/>
      <c r="E95" s="53"/>
      <c r="F95" s="43">
        <v>2</v>
      </c>
    </row>
    <row r="96" spans="1:14" ht="18" customHeight="1" x14ac:dyDescent="0.3">
      <c r="A96" s="87"/>
      <c r="B96" s="16" t="s">
        <v>131</v>
      </c>
      <c r="C96" s="18" t="s">
        <v>161</v>
      </c>
      <c r="D96" s="53"/>
      <c r="E96" s="43">
        <v>2</v>
      </c>
      <c r="F96" s="53"/>
    </row>
    <row r="97" spans="1:6" ht="18" customHeight="1" x14ac:dyDescent="0.3">
      <c r="A97" s="87"/>
      <c r="B97" s="29" t="s">
        <v>131</v>
      </c>
      <c r="C97" s="21" t="s">
        <v>132</v>
      </c>
      <c r="D97" s="43">
        <v>2</v>
      </c>
      <c r="E97" s="43">
        <v>2</v>
      </c>
      <c r="F97" s="53"/>
    </row>
    <row r="98" spans="1:6" ht="18" customHeight="1" x14ac:dyDescent="0.3">
      <c r="A98" s="87"/>
      <c r="B98" s="29" t="s">
        <v>130</v>
      </c>
      <c r="C98" s="21" t="s">
        <v>135</v>
      </c>
      <c r="D98" s="43">
        <v>1</v>
      </c>
      <c r="E98" s="43">
        <v>1</v>
      </c>
      <c r="F98" s="43">
        <v>1</v>
      </c>
    </row>
    <row r="99" spans="1:6" ht="18" customHeight="1" x14ac:dyDescent="0.3">
      <c r="A99" s="84" t="s">
        <v>8</v>
      </c>
      <c r="B99" s="17" t="s">
        <v>65</v>
      </c>
      <c r="C99" s="21" t="s">
        <v>195</v>
      </c>
      <c r="D99" s="43">
        <v>3</v>
      </c>
      <c r="E99" s="43">
        <v>3</v>
      </c>
      <c r="F99" s="53"/>
    </row>
    <row r="100" spans="1:6" ht="18" customHeight="1" x14ac:dyDescent="0.3">
      <c r="A100" s="85"/>
      <c r="B100" s="17" t="s">
        <v>170</v>
      </c>
      <c r="C100" s="21" t="s">
        <v>196</v>
      </c>
      <c r="D100" s="53"/>
      <c r="E100" s="53"/>
      <c r="F100" s="43">
        <v>2</v>
      </c>
    </row>
    <row r="101" spans="1:6" ht="18" customHeight="1" x14ac:dyDescent="0.3">
      <c r="A101" s="85"/>
      <c r="B101" s="17" t="s">
        <v>0</v>
      </c>
      <c r="C101" s="21" t="s">
        <v>209</v>
      </c>
      <c r="D101" s="53"/>
      <c r="E101" s="53"/>
      <c r="F101" s="43"/>
    </row>
    <row r="102" spans="1:6" ht="18" customHeight="1" x14ac:dyDescent="0.3">
      <c r="A102" s="85"/>
      <c r="B102" s="29" t="s">
        <v>133</v>
      </c>
      <c r="C102" s="48" t="s">
        <v>134</v>
      </c>
      <c r="D102" s="43">
        <v>4</v>
      </c>
      <c r="E102" s="43">
        <v>4</v>
      </c>
      <c r="F102" s="43">
        <v>4</v>
      </c>
    </row>
    <row r="103" spans="1:6" ht="18" customHeight="1" x14ac:dyDescent="0.3">
      <c r="A103" s="85"/>
      <c r="B103" s="29" t="s">
        <v>166</v>
      </c>
      <c r="C103" s="48" t="s">
        <v>169</v>
      </c>
      <c r="D103" s="53"/>
      <c r="E103" s="53"/>
      <c r="F103" s="43">
        <v>2</v>
      </c>
    </row>
    <row r="104" spans="1:6" ht="18" customHeight="1" x14ac:dyDescent="0.3">
      <c r="A104" s="85"/>
      <c r="B104" s="29" t="s">
        <v>166</v>
      </c>
      <c r="C104" s="68" t="s">
        <v>194</v>
      </c>
      <c r="D104" s="53"/>
      <c r="E104" s="53"/>
      <c r="F104" s="43">
        <v>2</v>
      </c>
    </row>
    <row r="105" spans="1:6" ht="18" customHeight="1" x14ac:dyDescent="0.3">
      <c r="A105" s="85"/>
      <c r="B105" s="29" t="s">
        <v>166</v>
      </c>
      <c r="C105" s="48" t="s">
        <v>168</v>
      </c>
      <c r="D105" s="53"/>
      <c r="E105" s="53"/>
      <c r="F105" s="43">
        <v>2</v>
      </c>
    </row>
    <row r="106" spans="1:6" ht="18" customHeight="1" x14ac:dyDescent="0.3">
      <c r="A106" s="85"/>
      <c r="B106" s="29" t="s">
        <v>131</v>
      </c>
      <c r="C106" s="48" t="s">
        <v>132</v>
      </c>
      <c r="D106" s="53"/>
      <c r="E106" s="53"/>
      <c r="F106" s="58">
        <v>3</v>
      </c>
    </row>
    <row r="107" spans="1:6" ht="18" customHeight="1" x14ac:dyDescent="0.3">
      <c r="A107" s="85"/>
      <c r="B107" s="29" t="s">
        <v>171</v>
      </c>
      <c r="C107" s="48" t="s">
        <v>197</v>
      </c>
      <c r="D107" s="64"/>
      <c r="E107" s="64"/>
      <c r="F107" s="58">
        <v>4</v>
      </c>
    </row>
    <row r="108" spans="1:6" ht="18" customHeight="1" x14ac:dyDescent="0.3">
      <c r="A108" s="85"/>
      <c r="B108" s="29" t="s">
        <v>56</v>
      </c>
      <c r="C108" s="48" t="s">
        <v>153</v>
      </c>
      <c r="D108" s="53"/>
      <c r="E108" s="43">
        <v>2</v>
      </c>
      <c r="F108" s="53"/>
    </row>
    <row r="109" spans="1:6" ht="18" customHeight="1" x14ac:dyDescent="0.3">
      <c r="A109" s="85"/>
      <c r="B109" s="29" t="s">
        <v>154</v>
      </c>
      <c r="C109" s="48" t="s">
        <v>155</v>
      </c>
      <c r="D109" s="53"/>
      <c r="E109" s="43">
        <v>2</v>
      </c>
      <c r="F109" s="53"/>
    </row>
    <row r="110" spans="1:6" ht="18" customHeight="1" x14ac:dyDescent="0.3">
      <c r="A110" s="85"/>
      <c r="B110" s="29" t="s">
        <v>154</v>
      </c>
      <c r="C110" s="48" t="s">
        <v>156</v>
      </c>
      <c r="D110" s="53"/>
      <c r="E110" s="43">
        <v>2</v>
      </c>
      <c r="F110" s="53"/>
    </row>
    <row r="111" spans="1:6" ht="18" customHeight="1" x14ac:dyDescent="0.3">
      <c r="A111" s="85"/>
      <c r="B111" s="29" t="s">
        <v>154</v>
      </c>
      <c r="C111" s="48" t="s">
        <v>157</v>
      </c>
      <c r="D111" s="53"/>
      <c r="E111" s="43">
        <v>2</v>
      </c>
      <c r="F111" s="53"/>
    </row>
    <row r="112" spans="1:6" ht="18" customHeight="1" x14ac:dyDescent="0.3">
      <c r="A112" s="85"/>
      <c r="B112" s="29" t="s">
        <v>154</v>
      </c>
      <c r="C112" s="48" t="s">
        <v>158</v>
      </c>
      <c r="D112" s="53"/>
      <c r="E112" s="43">
        <v>2</v>
      </c>
      <c r="F112" s="53"/>
    </row>
    <row r="113" spans="1:6" ht="18" customHeight="1" x14ac:dyDescent="0.3">
      <c r="A113" s="85"/>
      <c r="B113" s="29" t="s">
        <v>154</v>
      </c>
      <c r="C113" s="48" t="s">
        <v>175</v>
      </c>
      <c r="D113" s="53"/>
      <c r="E113" s="43">
        <v>2</v>
      </c>
      <c r="F113" s="53"/>
    </row>
    <row r="114" spans="1:6" ht="18" customHeight="1" x14ac:dyDescent="0.3">
      <c r="A114" s="85"/>
      <c r="B114" s="29" t="s">
        <v>154</v>
      </c>
      <c r="C114" s="48" t="s">
        <v>159</v>
      </c>
      <c r="D114" s="53"/>
      <c r="E114" s="43">
        <v>2</v>
      </c>
      <c r="F114" s="53"/>
    </row>
    <row r="115" spans="1:6" ht="18" customHeight="1" x14ac:dyDescent="0.3">
      <c r="A115" s="85"/>
      <c r="B115" s="29" t="s">
        <v>130</v>
      </c>
      <c r="C115" s="18" t="s">
        <v>136</v>
      </c>
      <c r="D115" s="43">
        <v>1</v>
      </c>
      <c r="E115" s="43">
        <v>1</v>
      </c>
      <c r="F115" s="43">
        <v>1</v>
      </c>
    </row>
    <row r="116" spans="1:6" ht="18" customHeight="1" x14ac:dyDescent="0.3">
      <c r="A116" s="79" t="s">
        <v>9</v>
      </c>
      <c r="B116" s="75" t="s">
        <v>131</v>
      </c>
      <c r="C116" s="18" t="s">
        <v>177</v>
      </c>
      <c r="D116" s="77">
        <v>7</v>
      </c>
      <c r="E116" s="77">
        <v>7</v>
      </c>
      <c r="F116" s="77">
        <v>7</v>
      </c>
    </row>
    <row r="117" spans="1:6" ht="24" customHeight="1" x14ac:dyDescent="0.3">
      <c r="A117" s="80"/>
      <c r="B117" s="76"/>
      <c r="C117" s="18" t="s">
        <v>176</v>
      </c>
      <c r="D117" s="78"/>
      <c r="E117" s="78"/>
      <c r="F117" s="78"/>
    </row>
    <row r="118" spans="1:6" ht="27" customHeight="1" x14ac:dyDescent="0.3">
      <c r="A118" s="80"/>
      <c r="B118" s="30" t="s">
        <v>131</v>
      </c>
      <c r="C118" s="18" t="s">
        <v>137</v>
      </c>
      <c r="D118" s="43">
        <v>6</v>
      </c>
      <c r="E118" s="43">
        <v>6</v>
      </c>
      <c r="F118" s="43">
        <v>6</v>
      </c>
    </row>
    <row r="119" spans="1:6" ht="18" customHeight="1" x14ac:dyDescent="0.3">
      <c r="A119" s="80"/>
      <c r="B119" s="30" t="s">
        <v>149</v>
      </c>
      <c r="C119" s="18" t="s">
        <v>172</v>
      </c>
      <c r="D119" s="53"/>
      <c r="E119" s="53"/>
      <c r="F119" s="43">
        <v>2</v>
      </c>
    </row>
    <row r="120" spans="1:6" ht="18" customHeight="1" x14ac:dyDescent="0.3">
      <c r="A120" s="80"/>
      <c r="B120" s="29" t="s">
        <v>149</v>
      </c>
      <c r="C120" s="18" t="s">
        <v>160</v>
      </c>
      <c r="D120" s="53"/>
      <c r="E120" s="43">
        <v>2</v>
      </c>
      <c r="F120" s="43">
        <v>2</v>
      </c>
    </row>
    <row r="121" spans="1:6" ht="18" customHeight="1" x14ac:dyDescent="0.3">
      <c r="A121" s="80"/>
      <c r="B121" s="29" t="s">
        <v>52</v>
      </c>
      <c r="C121" s="15" t="s">
        <v>66</v>
      </c>
      <c r="D121" s="44">
        <v>1</v>
      </c>
      <c r="E121" s="44">
        <v>1</v>
      </c>
      <c r="F121" s="44">
        <v>1</v>
      </c>
    </row>
    <row r="122" spans="1:6" ht="18" customHeight="1" x14ac:dyDescent="0.3">
      <c r="A122" s="80"/>
      <c r="B122" s="29" t="s">
        <v>23</v>
      </c>
      <c r="C122" s="15" t="s">
        <v>74</v>
      </c>
      <c r="D122" s="44">
        <v>1</v>
      </c>
      <c r="E122" s="44">
        <v>1</v>
      </c>
      <c r="F122" s="44">
        <v>1</v>
      </c>
    </row>
    <row r="123" spans="1:6" ht="18" customHeight="1" x14ac:dyDescent="0.3">
      <c r="A123" s="80"/>
      <c r="B123" s="29" t="s">
        <v>23</v>
      </c>
      <c r="C123" s="18" t="s">
        <v>179</v>
      </c>
      <c r="D123" s="44">
        <v>1</v>
      </c>
      <c r="E123" s="44">
        <v>1</v>
      </c>
      <c r="F123" s="44">
        <v>1</v>
      </c>
    </row>
    <row r="124" spans="1:6" ht="18" customHeight="1" x14ac:dyDescent="0.3">
      <c r="A124" s="81"/>
      <c r="B124" s="46" t="s">
        <v>23</v>
      </c>
      <c r="C124" s="15" t="s">
        <v>88</v>
      </c>
      <c r="D124" s="44">
        <v>1</v>
      </c>
      <c r="E124" s="44">
        <v>1</v>
      </c>
      <c r="F124" s="44">
        <v>1</v>
      </c>
    </row>
    <row r="125" spans="1:6" ht="18" customHeight="1" x14ac:dyDescent="0.3">
      <c r="A125" s="74"/>
      <c r="B125" s="46" t="s">
        <v>213</v>
      </c>
      <c r="C125" s="15" t="s">
        <v>214</v>
      </c>
      <c r="D125" s="44">
        <v>18</v>
      </c>
      <c r="E125" s="64"/>
      <c r="F125" s="64"/>
    </row>
    <row r="126" spans="1:6" ht="18" customHeight="1" x14ac:dyDescent="0.3">
      <c r="A126" s="62" t="s">
        <v>45</v>
      </c>
      <c r="B126" s="29" t="s">
        <v>130</v>
      </c>
      <c r="C126" s="18" t="s">
        <v>191</v>
      </c>
      <c r="D126" s="43">
        <v>2</v>
      </c>
      <c r="E126" s="43">
        <v>2</v>
      </c>
      <c r="F126" s="43">
        <v>2</v>
      </c>
    </row>
    <row r="127" spans="1:6" ht="45.75" customHeight="1" x14ac:dyDescent="0.3">
      <c r="A127" s="84" t="s">
        <v>44</v>
      </c>
      <c r="B127" s="73" t="s">
        <v>202</v>
      </c>
      <c r="C127" s="69" t="s">
        <v>210</v>
      </c>
      <c r="D127" s="45">
        <v>12</v>
      </c>
      <c r="E127" s="45">
        <v>12</v>
      </c>
      <c r="F127" s="45">
        <v>12</v>
      </c>
    </row>
    <row r="128" spans="1:6" ht="24.75" customHeight="1" x14ac:dyDescent="0.3">
      <c r="A128" s="85"/>
      <c r="B128" s="29" t="s">
        <v>123</v>
      </c>
      <c r="C128" s="21" t="s">
        <v>203</v>
      </c>
      <c r="D128" s="45"/>
      <c r="E128" s="45"/>
      <c r="F128" s="45"/>
    </row>
    <row r="129" spans="1:8" ht="18" customHeight="1" x14ac:dyDescent="0.3">
      <c r="A129" s="85"/>
      <c r="B129" s="29" t="s">
        <v>138</v>
      </c>
      <c r="C129" s="21" t="s">
        <v>205</v>
      </c>
      <c r="D129" s="45"/>
      <c r="E129" s="45"/>
      <c r="F129" s="45"/>
    </row>
    <row r="130" spans="1:8" ht="18" customHeight="1" x14ac:dyDescent="0.3">
      <c r="A130" s="85"/>
      <c r="B130" s="29" t="s">
        <v>139</v>
      </c>
      <c r="C130" s="21" t="s">
        <v>206</v>
      </c>
      <c r="D130" s="45"/>
      <c r="E130" s="45"/>
      <c r="F130" s="45"/>
    </row>
    <row r="131" spans="1:8" ht="18" customHeight="1" x14ac:dyDescent="0.3">
      <c r="A131" s="85"/>
      <c r="B131" s="29" t="s">
        <v>140</v>
      </c>
      <c r="C131" s="21" t="s">
        <v>207</v>
      </c>
      <c r="D131" s="45"/>
      <c r="E131" s="45"/>
      <c r="F131" s="45"/>
      <c r="H131" s="55"/>
    </row>
    <row r="132" spans="1:8" ht="18" customHeight="1" x14ac:dyDescent="0.3">
      <c r="A132" s="85"/>
      <c r="B132" s="29" t="s">
        <v>141</v>
      </c>
      <c r="C132" s="21" t="s">
        <v>208</v>
      </c>
      <c r="D132" s="45"/>
      <c r="E132" s="45"/>
      <c r="F132" s="45"/>
    </row>
    <row r="133" spans="1:8" ht="18" customHeight="1" x14ac:dyDescent="0.3">
      <c r="A133" s="85"/>
      <c r="B133" s="29" t="s">
        <v>142</v>
      </c>
      <c r="C133" s="21" t="s">
        <v>204</v>
      </c>
      <c r="D133" s="45"/>
      <c r="E133" s="45"/>
      <c r="F133" s="72"/>
    </row>
    <row r="134" spans="1:8" ht="18" customHeight="1" x14ac:dyDescent="0.3">
      <c r="A134" s="86"/>
      <c r="B134" s="29" t="s">
        <v>143</v>
      </c>
      <c r="C134" s="21" t="s">
        <v>208</v>
      </c>
      <c r="D134" s="45"/>
      <c r="E134" s="45"/>
      <c r="F134" s="72"/>
    </row>
    <row r="135" spans="1:8" ht="18" customHeight="1" x14ac:dyDescent="0.3"/>
    <row r="136" spans="1:8" x14ac:dyDescent="0.3">
      <c r="B136" s="36" t="s">
        <v>51</v>
      </c>
      <c r="C136" s="38" t="s">
        <v>30</v>
      </c>
      <c r="D136" s="37">
        <f>SUM(D94:D134)</f>
        <v>60</v>
      </c>
      <c r="E136" s="37">
        <f>SUM(E94:E134)</f>
        <v>60</v>
      </c>
      <c r="F136" s="37">
        <f>SUM(F94:F134)</f>
        <v>60</v>
      </c>
    </row>
    <row r="137" spans="1:8" x14ac:dyDescent="0.3">
      <c r="B137" s="36"/>
      <c r="C137" s="39" t="s">
        <v>48</v>
      </c>
      <c r="D137" s="37">
        <f>60-D136</f>
        <v>0</v>
      </c>
      <c r="E137" s="37">
        <f t="shared" ref="E137" si="3">60-E136</f>
        <v>0</v>
      </c>
      <c r="F137" s="37">
        <f t="shared" ref="F137" si="4">60-F136</f>
        <v>0</v>
      </c>
    </row>
    <row r="144" spans="1:8" x14ac:dyDescent="0.3">
      <c r="C144" s="25" t="s">
        <v>31</v>
      </c>
    </row>
    <row r="145" spans="3:3" x14ac:dyDescent="0.3">
      <c r="C145" s="26" t="s">
        <v>32</v>
      </c>
    </row>
    <row r="146" spans="3:3" x14ac:dyDescent="0.3">
      <c r="C146" s="27" t="s">
        <v>33</v>
      </c>
    </row>
    <row r="147" spans="3:3" x14ac:dyDescent="0.3">
      <c r="C147" s="28" t="s">
        <v>34</v>
      </c>
    </row>
  </sheetData>
  <sortState ref="B87:F89">
    <sortCondition ref="B87"/>
  </sortState>
  <mergeCells count="19">
    <mergeCell ref="A4:A9"/>
    <mergeCell ref="A127:A134"/>
    <mergeCell ref="A10:A22"/>
    <mergeCell ref="A23:A27"/>
    <mergeCell ref="A94:A98"/>
    <mergeCell ref="A78:A84"/>
    <mergeCell ref="A65:A76"/>
    <mergeCell ref="A51:A53"/>
    <mergeCell ref="A99:A115"/>
    <mergeCell ref="D79:D80"/>
    <mergeCell ref="E81:E82"/>
    <mergeCell ref="A28:A41"/>
    <mergeCell ref="A60:A64"/>
    <mergeCell ref="F83:F84"/>
    <mergeCell ref="B116:B117"/>
    <mergeCell ref="D116:D117"/>
    <mergeCell ref="E116:E117"/>
    <mergeCell ref="F116:F117"/>
    <mergeCell ref="A116:A124"/>
  </mergeCells>
  <pageMargins left="0.23622047244094491" right="0.23622047244094491" top="0.74803149606299213" bottom="0.74803149606299213" header="0.31496062992125984" footer="0.31496062992125984"/>
  <pageSetup paperSize="9" orientation="landscape" r:id="rId1"/>
  <rowBreaks count="2" manualBreakCount="2">
    <brk id="48" max="9" man="1"/>
    <brk id="9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7" workbookViewId="0">
      <selection activeCell="D33" sqref="D33"/>
    </sheetView>
  </sheetViews>
  <sheetFormatPr defaultColWidth="9" defaultRowHeight="13.8" x14ac:dyDescent="0.25"/>
  <cols>
    <col min="1" max="1" width="17.109375" style="1" bestFit="1" customWidth="1"/>
    <col min="2" max="2" width="4.44140625" style="1" bestFit="1" customWidth="1"/>
    <col min="3" max="16384" width="9" style="1"/>
  </cols>
  <sheetData>
    <row r="1" spans="1:2" ht="14.4" thickBot="1" x14ac:dyDescent="0.3">
      <c r="A1" s="3"/>
    </row>
    <row r="2" spans="1:2" ht="14.4" thickBot="1" x14ac:dyDescent="0.3">
      <c r="A2" s="4" t="s">
        <v>10</v>
      </c>
      <c r="B2" s="5" t="s">
        <v>11</v>
      </c>
    </row>
    <row r="3" spans="1:2" ht="14.4" thickBot="1" x14ac:dyDescent="0.3">
      <c r="A3" s="6" t="s">
        <v>12</v>
      </c>
      <c r="B3" s="7">
        <v>60</v>
      </c>
    </row>
    <row r="4" spans="1:2" ht="14.4" thickBot="1" x14ac:dyDescent="0.3">
      <c r="A4" s="6" t="s">
        <v>13</v>
      </c>
      <c r="B4" s="7">
        <v>120</v>
      </c>
    </row>
    <row r="5" spans="1:2" ht="14.4" thickBot="1" x14ac:dyDescent="0.3">
      <c r="A5" s="6" t="s">
        <v>14</v>
      </c>
      <c r="B5" s="7">
        <v>180</v>
      </c>
    </row>
    <row r="6" spans="1:2" ht="14.4" thickBot="1" x14ac:dyDescent="0.3">
      <c r="A6" s="6" t="s">
        <v>15</v>
      </c>
      <c r="B6" s="7">
        <v>240</v>
      </c>
    </row>
    <row r="7" spans="1:2" ht="14.4" thickBot="1" x14ac:dyDescent="0.3"/>
    <row r="8" spans="1:2" ht="14.4" thickBot="1" x14ac:dyDescent="0.3">
      <c r="A8" s="8" t="s">
        <v>16</v>
      </c>
      <c r="B8" s="9" t="s">
        <v>11</v>
      </c>
    </row>
    <row r="9" spans="1:2" ht="14.4" thickBot="1" x14ac:dyDescent="0.3">
      <c r="A9" s="6" t="s">
        <v>17</v>
      </c>
      <c r="B9" s="7">
        <v>8</v>
      </c>
    </row>
    <row r="10" spans="1:2" ht="14.4" thickBot="1" x14ac:dyDescent="0.3">
      <c r="A10" s="6" t="s">
        <v>18</v>
      </c>
      <c r="B10" s="7">
        <v>12</v>
      </c>
    </row>
    <row r="11" spans="1:2" ht="14.4" thickBot="1" x14ac:dyDescent="0.3">
      <c r="A11" s="6" t="s">
        <v>19</v>
      </c>
      <c r="B11" s="7">
        <v>8</v>
      </c>
    </row>
    <row r="12" spans="1:2" ht="14.4" thickBot="1" x14ac:dyDescent="0.3">
      <c r="A12" s="6" t="s">
        <v>20</v>
      </c>
      <c r="B12" s="7">
        <v>12</v>
      </c>
    </row>
    <row r="13" spans="1:2" ht="14.4" thickBot="1" x14ac:dyDescent="0.3">
      <c r="A13" s="6" t="s">
        <v>21</v>
      </c>
      <c r="B13" s="7">
        <v>8</v>
      </c>
    </row>
    <row r="14" spans="1:2" ht="14.4" thickBot="1" x14ac:dyDescent="0.3">
      <c r="A14" s="6" t="s">
        <v>22</v>
      </c>
      <c r="B14" s="7">
        <v>16</v>
      </c>
    </row>
    <row r="15" spans="1:2" ht="14.4" thickBot="1" x14ac:dyDescent="0.3">
      <c r="A15" s="6" t="s">
        <v>23</v>
      </c>
      <c r="B15" s="7">
        <v>4</v>
      </c>
    </row>
    <row r="16" spans="1:2" ht="14.4" thickBot="1" x14ac:dyDescent="0.3">
      <c r="A16" s="6" t="s">
        <v>24</v>
      </c>
      <c r="B16" s="7">
        <v>8</v>
      </c>
    </row>
    <row r="17" spans="1:3" ht="14.4" thickBot="1" x14ac:dyDescent="0.3"/>
    <row r="18" spans="1:3" ht="14.4" thickBot="1" x14ac:dyDescent="0.3">
      <c r="A18" s="10" t="s">
        <v>0</v>
      </c>
      <c r="B18" s="11" t="s">
        <v>11</v>
      </c>
    </row>
    <row r="19" spans="1:3" ht="14.4" thickBot="1" x14ac:dyDescent="0.3">
      <c r="A19" s="6" t="s">
        <v>25</v>
      </c>
      <c r="B19" s="7"/>
      <c r="C19" s="1" t="s">
        <v>35</v>
      </c>
    </row>
    <row r="20" spans="1:3" ht="14.4" thickBot="1" x14ac:dyDescent="0.3"/>
    <row r="21" spans="1:3" ht="14.4" thickBot="1" x14ac:dyDescent="0.3">
      <c r="A21" s="12" t="s">
        <v>26</v>
      </c>
      <c r="B21" s="13"/>
    </row>
    <row r="22" spans="1:3" ht="14.4" thickBot="1" x14ac:dyDescent="0.3">
      <c r="A22" s="6" t="s">
        <v>27</v>
      </c>
      <c r="B22" s="7"/>
    </row>
    <row r="23" spans="1:3" x14ac:dyDescent="0.25">
      <c r="A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overzicht  </vt:lpstr>
      <vt:lpstr>Kaders</vt:lpstr>
      <vt:lpstr>'overzicht  '!Afdrukbereik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Frido Pennings</dc:creator>
  <cp:lastModifiedBy>Annemarie</cp:lastModifiedBy>
  <cp:lastPrinted>2017-07-19T13:21:34Z</cp:lastPrinted>
  <dcterms:created xsi:type="dcterms:W3CDTF">2017-04-27T07:35:17Z</dcterms:created>
  <dcterms:modified xsi:type="dcterms:W3CDTF">2018-11-18T09:59:47Z</dcterms:modified>
</cp:coreProperties>
</file>