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 codeName="{8C4F1C90-05EB-6A55-5F09-09C24B55AC0B}"/>
  <workbookPr codeName="ThisWorkbook" defaultThemeVersion="124226"/>
  <bookViews>
    <workbookView showHorizontalScroll="0" showSheetTabs="0" xWindow="0" yWindow="90" windowWidth="28755" windowHeight="12585"/>
  </bookViews>
  <sheets>
    <sheet name="Blad1" sheetId="1" r:id="rId1"/>
  </sheets>
  <calcPr calcId="145621"/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15" i="1"/>
  <c r="K16" i="1"/>
  <c r="K17" i="1"/>
  <c r="K18" i="1"/>
  <c r="K7" i="1"/>
  <c r="K19" i="1" s="1"/>
  <c r="K20" i="1" s="1"/>
  <c r="K21" i="1" l="1"/>
</calcChain>
</file>

<file path=xl/sharedStrings.xml><?xml version="1.0" encoding="utf-8"?>
<sst xmlns="http://schemas.openxmlformats.org/spreadsheetml/2006/main" count="118" uniqueCount="85">
  <si>
    <t>tomaten</t>
  </si>
  <si>
    <t>komkommer</t>
  </si>
  <si>
    <t>huidige voorraad</t>
  </si>
  <si>
    <t>producten</t>
  </si>
  <si>
    <t>kaas stuk</t>
  </si>
  <si>
    <t>benodigde voorraad</t>
  </si>
  <si>
    <t>12 stuks</t>
  </si>
  <si>
    <t>1 stuk</t>
  </si>
  <si>
    <t>6 stuks</t>
  </si>
  <si>
    <t>8 stuks</t>
  </si>
  <si>
    <t>20 stuks</t>
  </si>
  <si>
    <t>8 kilogram</t>
  </si>
  <si>
    <t>10 stuks</t>
  </si>
  <si>
    <t>4 kilogram</t>
  </si>
  <si>
    <t>75 stuks</t>
  </si>
  <si>
    <t>30 stuks</t>
  </si>
  <si>
    <t>25 stuks</t>
  </si>
  <si>
    <t>600 gram</t>
  </si>
  <si>
    <t>koffiemelk fles 460 ml</t>
  </si>
  <si>
    <t>32 stuks</t>
  </si>
  <si>
    <t>yoghurt pak 1 liter</t>
  </si>
  <si>
    <t>ketjap fles 500 ml</t>
  </si>
  <si>
    <t>rode linzen pak 500 gram</t>
  </si>
  <si>
    <t>magere kwark pak 500 gram</t>
  </si>
  <si>
    <t>roomboter pak 500 gram</t>
  </si>
  <si>
    <t>rijst pak 1 kilogram</t>
  </si>
  <si>
    <t>15 stuks</t>
  </si>
  <si>
    <t>200 gram</t>
  </si>
  <si>
    <t>stuks</t>
  </si>
  <si>
    <t>kilogram</t>
  </si>
  <si>
    <t>drinkyoghurt limoen pak 1 liter</t>
  </si>
  <si>
    <t>tomatenpuree fles 690 gram</t>
  </si>
  <si>
    <t>te bestellen eenheid</t>
  </si>
  <si>
    <t>product</t>
  </si>
  <si>
    <t>fles 460 ml</t>
  </si>
  <si>
    <t>11 stuks</t>
  </si>
  <si>
    <t>1800 gram</t>
  </si>
  <si>
    <t>7 stuks</t>
  </si>
  <si>
    <t>pak 500 gram</t>
  </si>
  <si>
    <t>3 stuks: 02-06-2016</t>
  </si>
  <si>
    <t>12 stuks: 15-06-2016</t>
  </si>
  <si>
    <t>pak 1 liter</t>
  </si>
  <si>
    <t>6 stuks: 16-06-2016</t>
  </si>
  <si>
    <t>fles 500 ml</t>
  </si>
  <si>
    <t>2 stuks</t>
  </si>
  <si>
    <t>fles 690 gram</t>
  </si>
  <si>
    <t>6 stuks: 25-09-2016</t>
  </si>
  <si>
    <t>0 stuks</t>
  </si>
  <si>
    <t>8 stuks: 13-06-2016</t>
  </si>
  <si>
    <t>13 stuks</t>
  </si>
  <si>
    <t>pak 1 kilogram</t>
  </si>
  <si>
    <t>5 stuks</t>
  </si>
  <si>
    <t>eenheid</t>
  </si>
  <si>
    <t>stuk</t>
  </si>
  <si>
    <t xml:space="preserve">4 stuks: 29-05-2016 </t>
  </si>
  <si>
    <t>tomatenpuree</t>
  </si>
  <si>
    <t xml:space="preserve">1 stuk: 08-06-2016 </t>
  </si>
  <si>
    <t xml:space="preserve">2 stuks: 07-06-2016 </t>
  </si>
  <si>
    <t xml:space="preserve">7 stuks: 10-06-2016 </t>
  </si>
  <si>
    <t>20-12-2016</t>
  </si>
  <si>
    <t>08-06-2016</t>
  </si>
  <si>
    <t>23-11-2016</t>
  </si>
  <si>
    <t>10-01-2017</t>
  </si>
  <si>
    <t>18-07-2016</t>
  </si>
  <si>
    <t>04-06-2016</t>
  </si>
  <si>
    <t>bestel-eenheid</t>
  </si>
  <si>
    <t>controledatum:</t>
  </si>
  <si>
    <t>Kandidaatnaam:</t>
  </si>
  <si>
    <t>Kandidaatnummer:</t>
  </si>
  <si>
    <t>geleverd</t>
  </si>
  <si>
    <t>datum1</t>
  </si>
  <si>
    <t>datum2</t>
  </si>
  <si>
    <t>koffiemelk</t>
  </si>
  <si>
    <t>kaas</t>
  </si>
  <si>
    <t>roomboter</t>
  </si>
  <si>
    <t>yoghurt</t>
  </si>
  <si>
    <t>ketjap</t>
  </si>
  <si>
    <t>rode linzen</t>
  </si>
  <si>
    <t>magere kwark</t>
  </si>
  <si>
    <t>drinkyoghurt limoen</t>
  </si>
  <si>
    <t>rijst</t>
  </si>
  <si>
    <t>prijs per eenheid</t>
  </si>
  <si>
    <t>totaal</t>
  </si>
  <si>
    <t>subtotaal</t>
  </si>
  <si>
    <t>6% btw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</si>
</sst>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€&quot;\ * #,##0.00_ ;_ &quot;€&quot;\ * \-#,##0.00_ ;_ &quot;€&quot;\ * &quot;-&quot;??_ ;_ @_ "/>
    <numFmt numFmtId="164" formatCode="dd/mm/yyyy"/>
  </numFmts>
  <fonts count="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7"/>
        <bgColor indexed="64"/>
      </patternFill>
    </fill>
  </fills>
  <borders count="5">
    <border>
      <left/>
      <right/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/>
      <top style="medium">
        <color indexed="18"/>
      </top>
      <bottom style="medium">
        <color indexed="18"/>
      </bottom>
      <diagonal/>
    </border>
    <border>
      <left/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18"/>
      </top>
      <bottom style="medium">
        <color indexed="18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0" fillId="2" borderId="1" xfId="0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/>
    <xf numFmtId="0" fontId="1" fillId="2" borderId="3" xfId="0" applyFont="1" applyFill="1" applyBorder="1" applyAlignment="1"/>
    <xf numFmtId="0" fontId="0" fillId="0" borderId="0" xfId="0" applyFont="1"/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Protection="1">
      <protection locked="0"/>
    </xf>
    <xf numFmtId="44" fontId="1" fillId="3" borderId="1" xfId="0" applyNumberFormat="1" applyFont="1" applyFill="1" applyBorder="1" applyProtection="1"/>
    <xf numFmtId="0" fontId="2" fillId="0" borderId="2" xfId="0" applyFont="1" applyFill="1" applyBorder="1" applyAlignment="1" applyProtection="1">
      <alignment horizontal="left"/>
      <protection locked="0"/>
    </xf>
    <xf numFmtId="0" fontId="2" fillId="0" borderId="4" xfId="0" applyFont="1" applyFill="1" applyBorder="1" applyAlignment="1" applyProtection="1">
      <alignment horizontal="left"/>
      <protection locked="0"/>
    </xf>
    <xf numFmtId="0" fontId="1" fillId="3" borderId="2" xfId="0" applyFont="1" applyFill="1" applyBorder="1"/>
    <xf numFmtId="0" fontId="1" fillId="3" borderId="3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</cellXfs>
  <cellStyles count="1">
    <cellStyle name="Standaard" xfId="0" builtinId="0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C0DEFC"/>
      <rgbColor rgb="0096C8F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ADD6"/>
      <color rgb="FFB9F2FF"/>
      <color rgb="FF7DE6FF"/>
      <color rgb="FF00CAFA"/>
      <color rgb="FF00CCFF"/>
      <color rgb="FF53DE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23</xdr:row>
          <xdr:rowOff>9525</xdr:rowOff>
        </xdr:from>
        <xdr:to>
          <xdr:col>12</xdr:col>
          <xdr:colOff>0</xdr:colOff>
          <xdr:row>24</xdr:row>
          <xdr:rowOff>152400</xdr:rowOff>
        </xdr:to>
        <xdr:sp macro="" textlink="">
          <xdr:nvSpPr>
            <xdr:cNvPr id="1025" name="printknop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781050</xdr:colOff>
          <xdr:row>23</xdr:row>
          <xdr:rowOff>9525</xdr:rowOff>
        </xdr:from>
        <xdr:to>
          <xdr:col>10</xdr:col>
          <xdr:colOff>0</xdr:colOff>
          <xdr:row>24</xdr:row>
          <xdr:rowOff>152400</xdr:rowOff>
        </xdr:to>
        <xdr:sp macro="" textlink="">
          <xdr:nvSpPr>
            <xdr:cNvPr id="1026" name="uitleknop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>
    <pageSetUpPr fitToPage="1"/>
  </sheetPr>
  <dimension ref="B1:T23"/>
  <sheetViews>
    <sheetView showGridLines="0" showRowColHeaders="0" tabSelected="1" workbookViewId="0"/>
  </sheetViews>
  <sheetFormatPr defaultRowHeight="12.75" x14ac:dyDescent="0.2"/>
  <cols>
    <col min="1" max="2" width="2.7109375" style="1" customWidth="1"/>
    <col min="3" max="3" width="16.7109375" style="1" customWidth="1"/>
    <col min="4" max="4" width="10.42578125" style="1" customWidth="1"/>
    <col min="5" max="6" width="8.7109375" style="1" customWidth="1"/>
    <col min="7" max="11" width="12.7109375" style="1" customWidth="1"/>
    <col min="12" max="13" width="2.7109375" style="1" customWidth="1"/>
    <col min="14" max="15" width="9.140625" style="1"/>
    <col min="16" max="16" width="23.140625" style="1" hidden="1" customWidth="1"/>
    <col min="17" max="17" width="13.42578125" style="1" hidden="1" customWidth="1"/>
    <col min="18" max="18" width="9.7109375" style="1" hidden="1" customWidth="1"/>
    <col min="19" max="20" width="19.28515625" style="1" hidden="1" customWidth="1"/>
    <col min="21" max="16384" width="9.140625" style="1"/>
  </cols>
  <sheetData>
    <row r="1" spans="2:20" ht="13.5" thickBot="1" x14ac:dyDescent="0.25">
      <c r="C1" s="2"/>
      <c r="D1" s="2"/>
      <c r="E1" s="2"/>
      <c r="F1" s="2"/>
      <c r="G1" s="2"/>
      <c r="H1" s="2"/>
      <c r="I1" s="2"/>
      <c r="J1" s="2"/>
      <c r="K1" s="2"/>
      <c r="L1" s="2"/>
    </row>
    <row r="2" spans="2:20" ht="13.5" thickBo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2:20" ht="13.5" thickBot="1" x14ac:dyDescent="0.25">
      <c r="B3" s="3"/>
      <c r="C3" s="7" t="s">
        <v>67</v>
      </c>
      <c r="D3" s="17"/>
      <c r="E3" s="18"/>
      <c r="F3" s="18"/>
      <c r="G3" s="11"/>
      <c r="H3" s="8" t="s">
        <v>66</v>
      </c>
      <c r="I3" s="9">
        <v>42523</v>
      </c>
      <c r="J3" s="3"/>
      <c r="K3" s="3"/>
      <c r="L3" s="3"/>
    </row>
    <row r="4" spans="2:20" ht="13.5" thickBot="1" x14ac:dyDescent="0.25">
      <c r="B4" s="3"/>
      <c r="C4" s="7" t="s">
        <v>68</v>
      </c>
      <c r="D4" s="17"/>
      <c r="E4" s="18"/>
      <c r="F4" s="18"/>
      <c r="G4" s="10"/>
      <c r="H4" s="3"/>
      <c r="I4" s="4"/>
      <c r="J4" s="4"/>
      <c r="K4" s="4"/>
      <c r="L4" s="3"/>
    </row>
    <row r="5" spans="2:20" ht="13.5" thickBot="1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2:20" ht="26.25" thickBot="1" x14ac:dyDescent="0.25">
      <c r="B6" s="3"/>
      <c r="C6" s="22" t="s">
        <v>3</v>
      </c>
      <c r="D6" s="23"/>
      <c r="E6" s="21" t="s">
        <v>2</v>
      </c>
      <c r="F6" s="21"/>
      <c r="G6" s="6" t="s">
        <v>5</v>
      </c>
      <c r="H6" s="6" t="s">
        <v>65</v>
      </c>
      <c r="I6" s="6" t="s">
        <v>32</v>
      </c>
      <c r="J6" s="14" t="s">
        <v>81</v>
      </c>
      <c r="K6" s="14" t="s">
        <v>82</v>
      </c>
      <c r="L6" s="3"/>
      <c r="P6" s="13" t="s">
        <v>33</v>
      </c>
      <c r="Q6" s="13" t="s">
        <v>52</v>
      </c>
      <c r="R6" s="13" t="s">
        <v>69</v>
      </c>
      <c r="S6" s="13" t="s">
        <v>70</v>
      </c>
      <c r="T6" s="13" t="s">
        <v>71</v>
      </c>
    </row>
    <row r="7" spans="2:20" ht="13.5" thickBot="1" x14ac:dyDescent="0.25">
      <c r="B7" s="3"/>
      <c r="C7" s="19" t="s">
        <v>18</v>
      </c>
      <c r="D7" s="20"/>
      <c r="E7" s="15"/>
      <c r="F7" s="5" t="s">
        <v>28</v>
      </c>
      <c r="G7" s="5" t="s">
        <v>10</v>
      </c>
      <c r="H7" s="5" t="s">
        <v>6</v>
      </c>
      <c r="I7" s="15"/>
      <c r="J7" s="16">
        <v>9.9499999999999993</v>
      </c>
      <c r="K7" s="16">
        <f>I7*J7</f>
        <v>0</v>
      </c>
      <c r="L7" s="3"/>
      <c r="P7" s="12" t="s">
        <v>72</v>
      </c>
      <c r="Q7" s="1" t="s">
        <v>34</v>
      </c>
      <c r="R7" s="1" t="s">
        <v>35</v>
      </c>
      <c r="S7" s="1" t="s">
        <v>59</v>
      </c>
    </row>
    <row r="8" spans="2:20" ht="13.5" thickBot="1" x14ac:dyDescent="0.25">
      <c r="B8" s="3"/>
      <c r="C8" s="19" t="s">
        <v>4</v>
      </c>
      <c r="D8" s="20"/>
      <c r="E8" s="15"/>
      <c r="F8" s="5" t="s">
        <v>29</v>
      </c>
      <c r="G8" s="5" t="s">
        <v>11</v>
      </c>
      <c r="H8" s="5" t="s">
        <v>17</v>
      </c>
      <c r="I8" s="15"/>
      <c r="J8" s="16">
        <v>6.3</v>
      </c>
      <c r="K8" s="16">
        <f t="shared" ref="K8:K18" si="0">I8*J8</f>
        <v>0</v>
      </c>
      <c r="L8" s="3"/>
      <c r="P8" s="12" t="s">
        <v>73</v>
      </c>
      <c r="Q8" s="1" t="s">
        <v>53</v>
      </c>
      <c r="R8" s="1" t="s">
        <v>36</v>
      </c>
      <c r="S8" s="1" t="s">
        <v>60</v>
      </c>
    </row>
    <row r="9" spans="2:20" ht="13.5" thickBot="1" x14ac:dyDescent="0.25">
      <c r="B9" s="3"/>
      <c r="C9" s="19" t="s">
        <v>24</v>
      </c>
      <c r="D9" s="20"/>
      <c r="E9" s="15"/>
      <c r="F9" s="5" t="s">
        <v>28</v>
      </c>
      <c r="G9" s="5" t="s">
        <v>19</v>
      </c>
      <c r="H9" s="5" t="s">
        <v>6</v>
      </c>
      <c r="I9" s="15"/>
      <c r="J9" s="16">
        <v>24.5</v>
      </c>
      <c r="K9" s="16">
        <f t="shared" si="0"/>
        <v>0</v>
      </c>
      <c r="L9" s="3"/>
      <c r="P9" s="12" t="s">
        <v>74</v>
      </c>
      <c r="Q9" s="1" t="s">
        <v>38</v>
      </c>
      <c r="R9" s="1" t="s">
        <v>26</v>
      </c>
      <c r="S9" s="1" t="s">
        <v>39</v>
      </c>
      <c r="T9" s="1" t="s">
        <v>40</v>
      </c>
    </row>
    <row r="10" spans="2:20" ht="13.5" thickBot="1" x14ac:dyDescent="0.25">
      <c r="B10" s="3"/>
      <c r="C10" s="19" t="s">
        <v>20</v>
      </c>
      <c r="D10" s="20"/>
      <c r="E10" s="15"/>
      <c r="F10" s="5" t="s">
        <v>28</v>
      </c>
      <c r="G10" s="5" t="s">
        <v>10</v>
      </c>
      <c r="H10" s="5" t="s">
        <v>8</v>
      </c>
      <c r="I10" s="15"/>
      <c r="J10" s="16">
        <v>7.3</v>
      </c>
      <c r="K10" s="16">
        <f t="shared" si="0"/>
        <v>0</v>
      </c>
      <c r="L10" s="3"/>
      <c r="P10" s="12" t="s">
        <v>75</v>
      </c>
      <c r="Q10" s="1" t="s">
        <v>41</v>
      </c>
      <c r="R10" s="1" t="s">
        <v>12</v>
      </c>
      <c r="S10" s="1" t="s">
        <v>54</v>
      </c>
      <c r="T10" s="1" t="s">
        <v>42</v>
      </c>
    </row>
    <row r="11" spans="2:20" ht="13.5" thickBot="1" x14ac:dyDescent="0.25">
      <c r="B11" s="3"/>
      <c r="C11" s="19" t="s">
        <v>21</v>
      </c>
      <c r="D11" s="20"/>
      <c r="E11" s="15"/>
      <c r="F11" s="5" t="s">
        <v>28</v>
      </c>
      <c r="G11" s="5" t="s">
        <v>9</v>
      </c>
      <c r="H11" s="5" t="s">
        <v>9</v>
      </c>
      <c r="I11" s="15"/>
      <c r="J11" s="16">
        <v>8.65</v>
      </c>
      <c r="K11" s="16">
        <f t="shared" si="0"/>
        <v>0</v>
      </c>
      <c r="L11" s="3"/>
      <c r="P11" s="12" t="s">
        <v>76</v>
      </c>
      <c r="Q11" s="1" t="s">
        <v>43</v>
      </c>
      <c r="R11" s="1" t="s">
        <v>44</v>
      </c>
      <c r="S11" s="1" t="s">
        <v>61</v>
      </c>
    </row>
    <row r="12" spans="2:20" ht="13.5" thickBot="1" x14ac:dyDescent="0.25">
      <c r="B12" s="3"/>
      <c r="C12" s="19" t="s">
        <v>31</v>
      </c>
      <c r="D12" s="20"/>
      <c r="E12" s="15"/>
      <c r="F12" s="5" t="s">
        <v>28</v>
      </c>
      <c r="G12" s="5" t="s">
        <v>15</v>
      </c>
      <c r="H12" s="5" t="s">
        <v>6</v>
      </c>
      <c r="I12" s="15"/>
      <c r="J12" s="16">
        <v>17.850000000000001</v>
      </c>
      <c r="K12" s="16">
        <f t="shared" si="0"/>
        <v>0</v>
      </c>
      <c r="L12" s="3"/>
      <c r="P12" s="12" t="s">
        <v>55</v>
      </c>
      <c r="Q12" s="12" t="s">
        <v>45</v>
      </c>
      <c r="R12" s="1" t="s">
        <v>12</v>
      </c>
      <c r="S12" s="1" t="s">
        <v>62</v>
      </c>
    </row>
    <row r="13" spans="2:20" ht="13.5" thickBot="1" x14ac:dyDescent="0.25">
      <c r="B13" s="3"/>
      <c r="C13" s="19" t="s">
        <v>22</v>
      </c>
      <c r="D13" s="20"/>
      <c r="E13" s="15"/>
      <c r="F13" s="5" t="s">
        <v>28</v>
      </c>
      <c r="G13" s="5" t="s">
        <v>26</v>
      </c>
      <c r="H13" s="5" t="s">
        <v>8</v>
      </c>
      <c r="I13" s="15"/>
      <c r="J13" s="16">
        <v>12.25</v>
      </c>
      <c r="K13" s="16">
        <f t="shared" si="0"/>
        <v>0</v>
      </c>
      <c r="L13" s="3"/>
      <c r="P13" s="12" t="s">
        <v>77</v>
      </c>
      <c r="Q13" s="1" t="s">
        <v>38</v>
      </c>
      <c r="R13" s="1" t="s">
        <v>37</v>
      </c>
      <c r="S13" s="1" t="s">
        <v>56</v>
      </c>
      <c r="T13" s="1" t="s">
        <v>46</v>
      </c>
    </row>
    <row r="14" spans="2:20" ht="13.5" thickBot="1" x14ac:dyDescent="0.25">
      <c r="B14" s="3"/>
      <c r="C14" s="19" t="s">
        <v>0</v>
      </c>
      <c r="D14" s="20"/>
      <c r="E14" s="15"/>
      <c r="F14" s="5" t="s">
        <v>29</v>
      </c>
      <c r="G14" s="5" t="s">
        <v>13</v>
      </c>
      <c r="H14" s="5" t="s">
        <v>27</v>
      </c>
      <c r="I14" s="15"/>
      <c r="J14" s="16">
        <v>1.19</v>
      </c>
      <c r="K14" s="16">
        <f t="shared" si="0"/>
        <v>0</v>
      </c>
      <c r="L14" s="3"/>
      <c r="P14" s="12" t="s">
        <v>0</v>
      </c>
      <c r="Q14" s="1" t="s">
        <v>53</v>
      </c>
      <c r="R14" s="1" t="s">
        <v>47</v>
      </c>
    </row>
    <row r="15" spans="2:20" ht="13.5" thickBot="1" x14ac:dyDescent="0.25">
      <c r="B15" s="3"/>
      <c r="C15" s="19" t="s">
        <v>23</v>
      </c>
      <c r="D15" s="20"/>
      <c r="E15" s="15"/>
      <c r="F15" s="5" t="s">
        <v>28</v>
      </c>
      <c r="G15" s="5" t="s">
        <v>10</v>
      </c>
      <c r="H15" s="5" t="s">
        <v>9</v>
      </c>
      <c r="I15" s="15"/>
      <c r="J15" s="16">
        <v>9.4499999999999993</v>
      </c>
      <c r="K15" s="16">
        <f t="shared" si="0"/>
        <v>0</v>
      </c>
      <c r="L15" s="3"/>
      <c r="P15" s="12" t="s">
        <v>78</v>
      </c>
      <c r="Q15" s="1" t="s">
        <v>38</v>
      </c>
      <c r="R15" s="1" t="s">
        <v>12</v>
      </c>
      <c r="S15" s="1" t="s">
        <v>57</v>
      </c>
      <c r="T15" s="1" t="s">
        <v>48</v>
      </c>
    </row>
    <row r="16" spans="2:20" ht="13.5" thickBot="1" x14ac:dyDescent="0.25">
      <c r="B16" s="3"/>
      <c r="C16" s="19" t="s">
        <v>30</v>
      </c>
      <c r="D16" s="20"/>
      <c r="E16" s="15"/>
      <c r="F16" s="5" t="s">
        <v>28</v>
      </c>
      <c r="G16" s="5" t="s">
        <v>14</v>
      </c>
      <c r="H16" s="5" t="s">
        <v>8</v>
      </c>
      <c r="I16" s="15"/>
      <c r="J16" s="16">
        <v>6.95</v>
      </c>
      <c r="K16" s="16">
        <f t="shared" si="0"/>
        <v>0</v>
      </c>
      <c r="L16" s="3"/>
      <c r="P16" s="12" t="s">
        <v>79</v>
      </c>
      <c r="Q16" s="1" t="s">
        <v>41</v>
      </c>
      <c r="R16" s="1" t="s">
        <v>49</v>
      </c>
      <c r="S16" s="1" t="s">
        <v>58</v>
      </c>
      <c r="T16" s="1" t="s">
        <v>42</v>
      </c>
    </row>
    <row r="17" spans="2:19" ht="13.5" thickBot="1" x14ac:dyDescent="0.25">
      <c r="B17" s="3"/>
      <c r="C17" s="19" t="s">
        <v>25</v>
      </c>
      <c r="D17" s="20"/>
      <c r="E17" s="15"/>
      <c r="F17" s="5" t="s">
        <v>28</v>
      </c>
      <c r="G17" s="5" t="s">
        <v>15</v>
      </c>
      <c r="H17" s="5" t="s">
        <v>6</v>
      </c>
      <c r="I17" s="15"/>
      <c r="J17" s="16">
        <v>19.86</v>
      </c>
      <c r="K17" s="16">
        <f t="shared" si="0"/>
        <v>0</v>
      </c>
      <c r="L17" s="3"/>
      <c r="P17" s="12" t="s">
        <v>80</v>
      </c>
      <c r="Q17" s="1" t="s">
        <v>50</v>
      </c>
      <c r="R17" s="1" t="s">
        <v>51</v>
      </c>
      <c r="S17" s="1" t="s">
        <v>63</v>
      </c>
    </row>
    <row r="18" spans="2:19" ht="13.5" thickBot="1" x14ac:dyDescent="0.25">
      <c r="B18" s="3"/>
      <c r="C18" s="19" t="s">
        <v>1</v>
      </c>
      <c r="D18" s="20"/>
      <c r="E18" s="15"/>
      <c r="F18" s="5" t="s">
        <v>28</v>
      </c>
      <c r="G18" s="5" t="s">
        <v>16</v>
      </c>
      <c r="H18" s="5" t="s">
        <v>7</v>
      </c>
      <c r="I18" s="15"/>
      <c r="J18" s="16">
        <v>0.76</v>
      </c>
      <c r="K18" s="16">
        <f t="shared" si="0"/>
        <v>0</v>
      </c>
      <c r="L18" s="3"/>
      <c r="P18" s="12" t="s">
        <v>1</v>
      </c>
      <c r="Q18" s="1" t="s">
        <v>53</v>
      </c>
      <c r="R18" s="1" t="s">
        <v>44</v>
      </c>
      <c r="S18" s="1" t="s">
        <v>64</v>
      </c>
    </row>
    <row r="19" spans="2:19" ht="13.5" thickBot="1" x14ac:dyDescent="0.25">
      <c r="B19" s="3"/>
      <c r="C19" s="3"/>
      <c r="D19" s="3"/>
      <c r="E19" s="3"/>
      <c r="F19" s="3"/>
      <c r="G19" s="3"/>
      <c r="H19" s="3"/>
      <c r="I19" s="3"/>
      <c r="J19" s="8" t="s">
        <v>83</v>
      </c>
      <c r="K19" s="16">
        <f>SUM(K7:K18)</f>
        <v>0</v>
      </c>
      <c r="L19" s="3"/>
      <c r="P19" s="12"/>
    </row>
    <row r="20" spans="2:19" ht="13.5" thickBot="1" x14ac:dyDescent="0.25">
      <c r="B20" s="3"/>
      <c r="C20" s="3"/>
      <c r="D20" s="3"/>
      <c r="E20" s="3"/>
      <c r="F20" s="3"/>
      <c r="G20" s="3"/>
      <c r="H20" s="3"/>
      <c r="I20" s="3"/>
      <c r="J20" s="8" t="s">
        <v>84</v>
      </c>
      <c r="K20" s="16">
        <f>K19*6%</f>
        <v>0</v>
      </c>
      <c r="L20" s="3"/>
      <c r="P20" s="12"/>
    </row>
    <row r="21" spans="2:19" ht="13.5" thickBot="1" x14ac:dyDescent="0.25">
      <c r="B21" s="3"/>
      <c r="C21" s="3"/>
      <c r="D21" s="3"/>
      <c r="E21" s="3"/>
      <c r="F21" s="3"/>
      <c r="G21" s="3"/>
      <c r="H21" s="3"/>
      <c r="I21" s="3"/>
      <c r="J21" s="8" t="s">
        <v>82</v>
      </c>
      <c r="K21" s="16">
        <f>K19+K20</f>
        <v>0</v>
      </c>
      <c r="L21" s="3"/>
      <c r="P21" s="12"/>
    </row>
    <row r="22" spans="2:19" ht="13.5" thickBot="1" x14ac:dyDescent="0.25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2:19" x14ac:dyDescent="0.2">
      <c r="C23" s="2"/>
      <c r="D23" s="2"/>
      <c r="E23" s="2"/>
      <c r="F23" s="2"/>
    </row>
  </sheetData>
  <sheetProtection sheet="1" objects="1" scenarios="1"/>
  <mergeCells count="16">
    <mergeCell ref="D3:F3"/>
    <mergeCell ref="D4:F4"/>
    <mergeCell ref="C16:D16"/>
    <mergeCell ref="C17:D17"/>
    <mergeCell ref="C18:D18"/>
    <mergeCell ref="C13:D13"/>
    <mergeCell ref="C14:D14"/>
    <mergeCell ref="C15:D15"/>
    <mergeCell ref="C10:D10"/>
    <mergeCell ref="C11:D11"/>
    <mergeCell ref="C8:D8"/>
    <mergeCell ref="C9:D9"/>
    <mergeCell ref="E6:F6"/>
    <mergeCell ref="C6:D6"/>
    <mergeCell ref="C7:D7"/>
    <mergeCell ref="C12:D12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  <controls>
    <mc:AlternateContent xmlns:mc="http://schemas.openxmlformats.org/markup-compatibility/2006">
      <mc:Choice Requires="x14">
        <control shapeId="1026" r:id="rId4" name="uitleknop">
          <controlPr defaultSize="0" autoFill="0" autoLine="0" r:id="rId5">
            <anchor moveWithCells="1">
              <from>
                <xdr:col>8</xdr:col>
                <xdr:colOff>781050</xdr:colOff>
                <xdr:row>23</xdr:row>
                <xdr:rowOff>9525</xdr:rowOff>
              </from>
              <to>
                <xdr:col>10</xdr:col>
                <xdr:colOff>0</xdr:colOff>
                <xdr:row>24</xdr:row>
                <xdr:rowOff>152400</xdr:rowOff>
              </to>
            </anchor>
          </controlPr>
        </control>
      </mc:Choice>
      <mc:Fallback>
        <control shapeId="1026" r:id="rId4" name="uitleknop"/>
      </mc:Fallback>
    </mc:AlternateContent>
    <mc:AlternateContent xmlns:mc="http://schemas.openxmlformats.org/markup-compatibility/2006">
      <mc:Choice Requires="x14">
        <control shapeId="1025" r:id="rId6" name="printknop">
          <controlPr defaultSize="0" autoFill="0" autoLine="0" r:id="rId7">
            <anchor moveWithCells="1">
              <from>
                <xdr:col>10</xdr:col>
                <xdr:colOff>114300</xdr:colOff>
                <xdr:row>23</xdr:row>
                <xdr:rowOff>9525</xdr:rowOff>
              </from>
              <to>
                <xdr:col>12</xdr:col>
                <xdr:colOff>0</xdr:colOff>
                <xdr:row>24</xdr:row>
                <xdr:rowOff>152400</xdr:rowOff>
              </to>
            </anchor>
          </controlPr>
        </control>
      </mc:Choice>
      <mc:Fallback>
        <control shapeId="1025" r:id="rId6" name="printknop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Vijftigschild</dc:creator>
  <cp:lastModifiedBy>Joost Schotten</cp:lastModifiedBy>
  <cp:lastPrinted>2014-10-27T12:14:04Z</cp:lastPrinted>
  <dcterms:created xsi:type="dcterms:W3CDTF">2014-10-27T11:05:49Z</dcterms:created>
  <dcterms:modified xsi:type="dcterms:W3CDTF">2015-06-09T08:49:00Z</dcterms:modified>
</cp:coreProperties>
</file>