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590" yWindow="765" windowWidth="13275" windowHeight="8700" activeTab="0"/>
  </bookViews>
  <sheets>
    <sheet name="home" sheetId="1" r:id="rId1"/>
    <sheet name="zoekbougie" sheetId="2" r:id="rId2"/>
    <sheet name="productlijst" sheetId="3" r:id="rId3"/>
    <sheet name="zoekgegevens" sheetId="4" r:id="rId4"/>
  </sheets>
  <definedNames>
    <definedName name="boschkeuzelijst">'zoekgegevens'!$AC$1:$AC$6</definedName>
    <definedName name="championkeuzelijst">'zoekgegevens'!$AB$1:$AB$37</definedName>
    <definedName name="CRITERIA" localSheetId="1">'zoekbougie'!$AA$1:$AB$2</definedName>
    <definedName name="machine">'zoekbougie'!$D$3</definedName>
    <definedName name="merk">'zoekbougie'!$D$4</definedName>
    <definedName name="merkkeuzelijst">'zoekbougie'!$Z$2:$Z$11</definedName>
    <definedName name="NGKkeuzelijst">'zoekgegevens'!$AA$1:$AA$41</definedName>
    <definedName name="EXTRACT" localSheetId="2">'productlijst'!$H$1:$M$1</definedName>
    <definedName name="EXTRACT" localSheetId="1">'zoekbougie'!$H$1:$L$1</definedName>
    <definedName name="type">'zoekbougie'!#REF!</definedName>
    <definedName name="typekeuzelijst">'productlijst'!$J$1:$J$21</definedName>
  </definedNames>
  <calcPr fullCalcOnLoad="1"/>
</workbook>
</file>

<file path=xl/sharedStrings.xml><?xml version="1.0" encoding="utf-8"?>
<sst xmlns="http://schemas.openxmlformats.org/spreadsheetml/2006/main" count="3596" uniqueCount="881">
  <si>
    <t>maaiers</t>
  </si>
  <si>
    <t xml:space="preserve"> </t>
  </si>
  <si>
    <t xml:space="preserve">45B3A </t>
  </si>
  <si>
    <t xml:space="preserve">B6HS </t>
  </si>
  <si>
    <t xml:space="preserve">46B1 </t>
  </si>
  <si>
    <t xml:space="preserve">53B1 </t>
  </si>
  <si>
    <t xml:space="preserve">53B1R </t>
  </si>
  <si>
    <t xml:space="preserve">53B3 </t>
  </si>
  <si>
    <t xml:space="preserve">53B8 </t>
  </si>
  <si>
    <t xml:space="preserve">AS 46 B 2 </t>
  </si>
  <si>
    <t xml:space="preserve">AS 45 B 4 </t>
  </si>
  <si>
    <t xml:space="preserve">AS 53 B 4 </t>
  </si>
  <si>
    <t xml:space="preserve">AS 53 B 5 </t>
  </si>
  <si>
    <t xml:space="preserve">AS 53 B 5R </t>
  </si>
  <si>
    <t xml:space="preserve">26H4 </t>
  </si>
  <si>
    <t xml:space="preserve">26H6 </t>
  </si>
  <si>
    <t xml:space="preserve">26H8 </t>
  </si>
  <si>
    <t xml:space="preserve">42B6 </t>
  </si>
  <si>
    <t xml:space="preserve">45B2/2 </t>
  </si>
  <si>
    <t>machine</t>
  </si>
  <si>
    <t>merk</t>
  </si>
  <si>
    <t>type</t>
  </si>
  <si>
    <t>bestelcode</t>
  </si>
  <si>
    <t xml:space="preserve">3.0 HP 80200, 80202, 80300, 81200 </t>
  </si>
  <si>
    <t xml:space="preserve">B2LM </t>
  </si>
  <si>
    <t xml:space="preserve">3.0 HP 81300, 92500,94500,62032,82000 </t>
  </si>
  <si>
    <t xml:space="preserve">3.5 HP 93232 </t>
  </si>
  <si>
    <t xml:space="preserve">BR2LM </t>
  </si>
  <si>
    <t xml:space="preserve">3.5 HP 93400 </t>
  </si>
  <si>
    <t xml:space="preserve">3.5 HP 91200 </t>
  </si>
  <si>
    <t xml:space="preserve">3.5 HP 92900,93500,94900,95500,90700 </t>
  </si>
  <si>
    <t xml:space="preserve">3.5 HP 93900,96500,100708,121700 </t>
  </si>
  <si>
    <t xml:space="preserve">4.0 HP 85400 OHV </t>
  </si>
  <si>
    <t xml:space="preserve">BCPR5ES </t>
  </si>
  <si>
    <t xml:space="preserve">4.0 HP 100200,100202,100900,110900 </t>
  </si>
  <si>
    <t xml:space="preserve">4.0 HP 110700,112200,95100,96799 </t>
  </si>
  <si>
    <t xml:space="preserve">4.0 HP 95700,96700,111700,114700 </t>
  </si>
  <si>
    <t xml:space="preserve">4.5 HP 126700 </t>
  </si>
  <si>
    <t xml:space="preserve">5.0 HP 133400 </t>
  </si>
  <si>
    <t xml:space="preserve">5.0 HP 135200 </t>
  </si>
  <si>
    <t xml:space="preserve">5.0 HP 104700 OHV </t>
  </si>
  <si>
    <t xml:space="preserve">BCP5ES </t>
  </si>
  <si>
    <t xml:space="preserve">5.0 HP 124700,131700 </t>
  </si>
  <si>
    <t xml:space="preserve">5.0 HP 130200,130202,130900,131200 </t>
  </si>
  <si>
    <t xml:space="preserve">5.0 HP 131400,131900,132200,132900 </t>
  </si>
  <si>
    <t xml:space="preserve">5.5 HP 115400 OHV </t>
  </si>
  <si>
    <t xml:space="preserve">6.0 HP 146400,146700 </t>
  </si>
  <si>
    <t xml:space="preserve">7.0 HP 170400,170402,170700,171400 </t>
  </si>
  <si>
    <t xml:space="preserve">8.0 HP 192400 </t>
  </si>
  <si>
    <t xml:space="preserve">Mot. B&amp;S </t>
  </si>
  <si>
    <t xml:space="preserve">B4LM </t>
  </si>
  <si>
    <t xml:space="preserve">B6S </t>
  </si>
  <si>
    <t xml:space="preserve">Mot. Aspera </t>
  </si>
  <si>
    <t xml:space="preserve">BPR5ES </t>
  </si>
  <si>
    <t xml:space="preserve">B5HS </t>
  </si>
  <si>
    <t xml:space="preserve">BR6S </t>
  </si>
  <si>
    <t xml:space="preserve">LT-30 </t>
  </si>
  <si>
    <t xml:space="preserve">BPMR7A </t>
  </si>
  <si>
    <t xml:space="preserve">MS-220 </t>
  </si>
  <si>
    <t xml:space="preserve">BMR7A </t>
  </si>
  <si>
    <t xml:space="preserve">MS-30 C </t>
  </si>
  <si>
    <t xml:space="preserve">PM-4035 </t>
  </si>
  <si>
    <t xml:space="preserve">PM-4040 </t>
  </si>
  <si>
    <t xml:space="preserve">PM-4045 SE </t>
  </si>
  <si>
    <t xml:space="preserve">PM-43 </t>
  </si>
  <si>
    <t xml:space="preserve">PM-4640 HSM </t>
  </si>
  <si>
    <t xml:space="preserve">PM-4645 </t>
  </si>
  <si>
    <t xml:space="preserve">PM-4645 S </t>
  </si>
  <si>
    <t xml:space="preserve">PM-4645 S2 </t>
  </si>
  <si>
    <t xml:space="preserve">PM-4645 S2E </t>
  </si>
  <si>
    <t xml:space="preserve">PM-4645 SE </t>
  </si>
  <si>
    <t xml:space="preserve">PM-4650HS </t>
  </si>
  <si>
    <t xml:space="preserve">BPR6ES </t>
  </si>
  <si>
    <t xml:space="preserve">PM-48 </t>
  </si>
  <si>
    <t xml:space="preserve">PM-48 S </t>
  </si>
  <si>
    <t xml:space="preserve">PM-5355 S </t>
  </si>
  <si>
    <t xml:space="preserve">PM-5355 SE </t>
  </si>
  <si>
    <t xml:space="preserve">PM-5360 S3CP </t>
  </si>
  <si>
    <t xml:space="preserve">PV-4034 </t>
  </si>
  <si>
    <t xml:space="preserve">TM-102.13 </t>
  </si>
  <si>
    <t xml:space="preserve">BKR5ES </t>
  </si>
  <si>
    <t xml:space="preserve">TM-102.17 H </t>
  </si>
  <si>
    <t xml:space="preserve">TM-85.13 </t>
  </si>
  <si>
    <t xml:space="preserve">TM-85.13 H </t>
  </si>
  <si>
    <t xml:space="preserve">A 440 H / HV </t>
  </si>
  <si>
    <t xml:space="preserve">A 443 H </t>
  </si>
  <si>
    <t xml:space="preserve">A 448 H </t>
  </si>
  <si>
    <t xml:space="preserve">A 448 H / HV </t>
  </si>
  <si>
    <t xml:space="preserve">A 448 H-ZH </t>
  </si>
  <si>
    <t xml:space="preserve">A 448 S </t>
  </si>
  <si>
    <t xml:space="preserve">ABA 448 H </t>
  </si>
  <si>
    <t xml:space="preserve">AH 453 H Alu </t>
  </si>
  <si>
    <t xml:space="preserve">B 448 H / HV </t>
  </si>
  <si>
    <t xml:space="preserve">B 448 H Alu </t>
  </si>
  <si>
    <t xml:space="preserve">BH 448 H Alu </t>
  </si>
  <si>
    <t xml:space="preserve">CO A 448 S HV </t>
  </si>
  <si>
    <t xml:space="preserve">GAN 3748 H ZH </t>
  </si>
  <si>
    <t xml:space="preserve">GAN 4045 HI ZH </t>
  </si>
  <si>
    <t xml:space="preserve">GAN 4048 H ZH / Cat. </t>
  </si>
  <si>
    <t xml:space="preserve">GT B 4840 P </t>
  </si>
  <si>
    <t xml:space="preserve">GT B 4850 T </t>
  </si>
  <si>
    <t xml:space="preserve">GT B 5350 ES </t>
  </si>
  <si>
    <t xml:space="preserve">GT B 5350 T </t>
  </si>
  <si>
    <t xml:space="preserve">H 3581 </t>
  </si>
  <si>
    <t xml:space="preserve">H 448 H HV </t>
  </si>
  <si>
    <t xml:space="preserve">SB 102 </t>
  </si>
  <si>
    <t xml:space="preserve">SB 126 </t>
  </si>
  <si>
    <t xml:space="preserve">SB 151 </t>
  </si>
  <si>
    <t xml:space="preserve">SB 151 A </t>
  </si>
  <si>
    <t xml:space="preserve">ST 76 </t>
  </si>
  <si>
    <t xml:space="preserve">ST 96 </t>
  </si>
  <si>
    <t xml:space="preserve">ST 102 </t>
  </si>
  <si>
    <t xml:space="preserve">B7HS </t>
  </si>
  <si>
    <t xml:space="preserve">ST 126 </t>
  </si>
  <si>
    <t xml:space="preserve">ST 151 </t>
  </si>
  <si>
    <t xml:space="preserve">ST 203 </t>
  </si>
  <si>
    <t xml:space="preserve">A7 </t>
  </si>
  <si>
    <t xml:space="preserve">ST 204 mit 14mm </t>
  </si>
  <si>
    <t xml:space="preserve">ST 204 mit 18mm </t>
  </si>
  <si>
    <t xml:space="preserve">ST 251 mit 14mm </t>
  </si>
  <si>
    <t xml:space="preserve">ST 251 mit 18mm </t>
  </si>
  <si>
    <t xml:space="preserve">ST 282 </t>
  </si>
  <si>
    <t xml:space="preserve">Sprint 1012 S </t>
  </si>
  <si>
    <t xml:space="preserve">1000 E </t>
  </si>
  <si>
    <t xml:space="preserve">1002 E </t>
  </si>
  <si>
    <t xml:space="preserve">1012 S </t>
  </si>
  <si>
    <t xml:space="preserve">1114 AWS </t>
  </si>
  <si>
    <t xml:space="preserve">170 SD 4 </t>
  </si>
  <si>
    <t xml:space="preserve">BR4LM </t>
  </si>
  <si>
    <t xml:space="preserve">370 BMR 4 </t>
  </si>
  <si>
    <t xml:space="preserve">BM 91 FA130 </t>
  </si>
  <si>
    <t xml:space="preserve">BM6A </t>
  </si>
  <si>
    <t xml:space="preserve">BM 100 2G 1431 </t>
  </si>
  <si>
    <t xml:space="preserve">Gutbrod </t>
  </si>
  <si>
    <t xml:space="preserve">BM 100 2G 1433 </t>
  </si>
  <si>
    <t xml:space="preserve">BM 107 </t>
  </si>
  <si>
    <t xml:space="preserve">BM 700 92982 </t>
  </si>
  <si>
    <t xml:space="preserve">BM 700 Vantage </t>
  </si>
  <si>
    <t xml:space="preserve">BM 710 </t>
  </si>
  <si>
    <t xml:space="preserve">ECO B </t>
  </si>
  <si>
    <t xml:space="preserve">ECO BR </t>
  </si>
  <si>
    <t xml:space="preserve">302 QZA </t>
  </si>
  <si>
    <t xml:space="preserve">302 QZB </t>
  </si>
  <si>
    <t xml:space="preserve">302 DFB </t>
  </si>
  <si>
    <t xml:space="preserve">302 EFA </t>
  </si>
  <si>
    <t xml:space="preserve">302 QFA </t>
  </si>
  <si>
    <t xml:space="preserve">302 QFB </t>
  </si>
  <si>
    <t xml:space="preserve">313 MZB </t>
  </si>
  <si>
    <t xml:space="preserve">313 QZA </t>
  </si>
  <si>
    <t xml:space="preserve">313 QFA </t>
  </si>
  <si>
    <t xml:space="preserve">313 QFB , 314 QFB </t>
  </si>
  <si>
    <t xml:space="preserve">314 EFA </t>
  </si>
  <si>
    <t xml:space="preserve">322 LFB </t>
  </si>
  <si>
    <t xml:space="preserve">401 LZB </t>
  </si>
  <si>
    <t xml:space="preserve">401 MZB </t>
  </si>
  <si>
    <t xml:space="preserve">401 LFB </t>
  </si>
  <si>
    <t xml:space="preserve">401 QFA </t>
  </si>
  <si>
    <t xml:space="preserve">411 QZA </t>
  </si>
  <si>
    <t xml:space="preserve">411 QFA , 411 EFA </t>
  </si>
  <si>
    <t xml:space="preserve">14/40 </t>
  </si>
  <si>
    <t xml:space="preserve">155 6-Speed </t>
  </si>
  <si>
    <t xml:space="preserve">16/43-4WS </t>
  </si>
  <si>
    <t xml:space="preserve">180 Automatic </t>
  </si>
  <si>
    <t xml:space="preserve">200 HXL Automatic </t>
  </si>
  <si>
    <t xml:space="preserve">400B </t>
  </si>
  <si>
    <t xml:space="preserve">AR 38 </t>
  </si>
  <si>
    <t xml:space="preserve">AR 45 </t>
  </si>
  <si>
    <t xml:space="preserve">B400 </t>
  </si>
  <si>
    <t xml:space="preserve">MB482SH </t>
  </si>
  <si>
    <t xml:space="preserve">MB48SB </t>
  </si>
  <si>
    <t xml:space="preserve">MB48SBV </t>
  </si>
  <si>
    <t xml:space="preserve">MB48ST </t>
  </si>
  <si>
    <t xml:space="preserve">MB48T </t>
  </si>
  <si>
    <t xml:space="preserve">MB532SH </t>
  </si>
  <si>
    <t xml:space="preserve">MB53SHV </t>
  </si>
  <si>
    <t xml:space="preserve">MB55SBV </t>
  </si>
  <si>
    <t xml:space="preserve">BPR4ES </t>
  </si>
  <si>
    <t xml:space="preserve">BMR4A </t>
  </si>
  <si>
    <t xml:space="preserve">HF 2315 HM </t>
  </si>
  <si>
    <t xml:space="preserve">HF 2417 HAT </t>
  </si>
  <si>
    <t xml:space="preserve">HF 2417 HM </t>
  </si>
  <si>
    <t xml:space="preserve">HF 2620 HAT </t>
  </si>
  <si>
    <t xml:space="preserve">CR5HSB </t>
  </si>
  <si>
    <t xml:space="preserve">BPMR6A </t>
  </si>
  <si>
    <t xml:space="preserve">820-8 </t>
  </si>
  <si>
    <t xml:space="preserve">970-12 R / S </t>
  </si>
  <si>
    <t xml:space="preserve">1200-14 </t>
  </si>
  <si>
    <t xml:space="preserve">LT 10 Q </t>
  </si>
  <si>
    <t xml:space="preserve">LT 100 ,LT 120 </t>
  </si>
  <si>
    <t xml:space="preserve">LT 130 </t>
  </si>
  <si>
    <t xml:space="preserve">LT 4140 G-H </t>
  </si>
  <si>
    <t xml:space="preserve">LT 960-12 </t>
  </si>
  <si>
    <t xml:space="preserve">Master 46 </t>
  </si>
  <si>
    <t xml:space="preserve">Master PRO2 , PRO4 </t>
  </si>
  <si>
    <t xml:space="preserve">MK 500 </t>
  </si>
  <si>
    <t xml:space="preserve">Rider 650 </t>
  </si>
  <si>
    <t xml:space="preserve">Rider 850-8 , 850-12 </t>
  </si>
  <si>
    <t xml:space="preserve">Rider 970-12R / S </t>
  </si>
  <si>
    <t xml:space="preserve">Rider 1000-14 </t>
  </si>
  <si>
    <t xml:space="preserve">Rider 1200-14 </t>
  </si>
  <si>
    <t xml:space="preserve">Rider 1200-18 </t>
  </si>
  <si>
    <t xml:space="preserve">CH 5 </t>
  </si>
  <si>
    <t xml:space="preserve">CH 6 </t>
  </si>
  <si>
    <t xml:space="preserve">CH 18 </t>
  </si>
  <si>
    <t xml:space="preserve">CH 20 </t>
  </si>
  <si>
    <t xml:space="preserve">CH 22 </t>
  </si>
  <si>
    <t xml:space="preserve">CH 25 </t>
  </si>
  <si>
    <t xml:space="preserve">CV 11 </t>
  </si>
  <si>
    <t xml:space="preserve">CV 12,5 </t>
  </si>
  <si>
    <t xml:space="preserve">CV 14 </t>
  </si>
  <si>
    <t xml:space="preserve">CV 18 </t>
  </si>
  <si>
    <t xml:space="preserve">CV 20 </t>
  </si>
  <si>
    <t xml:space="preserve">CV 22 </t>
  </si>
  <si>
    <t xml:space="preserve">K 91 </t>
  </si>
  <si>
    <t xml:space="preserve">K 141 </t>
  </si>
  <si>
    <t xml:space="preserve">K 161 </t>
  </si>
  <si>
    <t xml:space="preserve">K 181 </t>
  </si>
  <si>
    <t xml:space="preserve">K 241 </t>
  </si>
  <si>
    <t xml:space="preserve">B6L </t>
  </si>
  <si>
    <t xml:space="preserve">K 301 </t>
  </si>
  <si>
    <t xml:space="preserve">K 321 </t>
  </si>
  <si>
    <t xml:space="preserve">K 341 </t>
  </si>
  <si>
    <t xml:space="preserve">K 361 </t>
  </si>
  <si>
    <t xml:space="preserve">K 482 </t>
  </si>
  <si>
    <t xml:space="preserve">K 532 </t>
  </si>
  <si>
    <t xml:space="preserve">K 582 </t>
  </si>
  <si>
    <t xml:space="preserve">KT 17 </t>
  </si>
  <si>
    <t xml:space="preserve">BPR4FS </t>
  </si>
  <si>
    <t xml:space="preserve">KT 19 </t>
  </si>
  <si>
    <t xml:space="preserve">Cub Cadet </t>
  </si>
  <si>
    <t xml:space="preserve">BKR5E </t>
  </si>
  <si>
    <t xml:space="preserve">BR7ES </t>
  </si>
  <si>
    <t xml:space="preserve">BKR5E-11 </t>
  </si>
  <si>
    <t xml:space="preserve">BP4HS </t>
  </si>
  <si>
    <t xml:space="preserve">White </t>
  </si>
  <si>
    <t xml:space="preserve">146 C </t>
  </si>
  <si>
    <t xml:space="preserve">146 CD </t>
  </si>
  <si>
    <t xml:space="preserve">146 CDE </t>
  </si>
  <si>
    <t xml:space="preserve">146 E </t>
  </si>
  <si>
    <t xml:space="preserve">147 C </t>
  </si>
  <si>
    <t xml:space="preserve">147 CD </t>
  </si>
  <si>
    <t xml:space="preserve">147 CDE </t>
  </si>
  <si>
    <t xml:space="preserve">147 T </t>
  </si>
  <si>
    <t xml:space="preserve">148 CD </t>
  </si>
  <si>
    <t xml:space="preserve">150 D </t>
  </si>
  <si>
    <t xml:space="preserve">150 H </t>
  </si>
  <si>
    <t xml:space="preserve">155 CD </t>
  </si>
  <si>
    <t xml:space="preserve">155 CDE </t>
  </si>
  <si>
    <t xml:space="preserve">155 D </t>
  </si>
  <si>
    <t xml:space="preserve">445 D </t>
  </si>
  <si>
    <t xml:space="preserve">555 D </t>
  </si>
  <si>
    <t xml:space="preserve">K12 </t>
  </si>
  <si>
    <t xml:space="preserve">BP6HS </t>
  </si>
  <si>
    <t xml:space="preserve">K12S , K16 </t>
  </si>
  <si>
    <t xml:space="preserve">BPM7A </t>
  </si>
  <si>
    <t xml:space="preserve">K500 </t>
  </si>
  <si>
    <t xml:space="preserve">B4H </t>
  </si>
  <si>
    <t xml:space="preserve">BP4 </t>
  </si>
  <si>
    <t xml:space="preserve">BM7A </t>
  </si>
  <si>
    <t xml:space="preserve">BMR6A </t>
  </si>
  <si>
    <t xml:space="preserve">531 1999-2000 </t>
  </si>
  <si>
    <t xml:space="preserve">BP6ES </t>
  </si>
  <si>
    <t xml:space="preserve">531 1998-1999 </t>
  </si>
  <si>
    <t xml:space="preserve">543L </t>
  </si>
  <si>
    <t xml:space="preserve">545 R </t>
  </si>
  <si>
    <t>A 220 4,8PS 95-</t>
  </si>
  <si>
    <t>ALN 330 7,2PS 95-</t>
  </si>
  <si>
    <t xml:space="preserve">BH 153 </t>
  </si>
  <si>
    <t xml:space="preserve">BH 173 </t>
  </si>
  <si>
    <t>BH 35 3,5PS 95-</t>
  </si>
  <si>
    <t>BH 40 4PS Konische Ausführung 95-</t>
  </si>
  <si>
    <t>BH 40 4PS Zylindrische Ausführ. 95-</t>
  </si>
  <si>
    <t xml:space="preserve">BV 153 </t>
  </si>
  <si>
    <t xml:space="preserve">BVL 153 </t>
  </si>
  <si>
    <t xml:space="preserve">BVL 173 </t>
  </si>
  <si>
    <t xml:space="preserve">BVL 198 </t>
  </si>
  <si>
    <t xml:space="preserve">BVS 143 </t>
  </si>
  <si>
    <t xml:space="preserve">BVS 153 </t>
  </si>
  <si>
    <t xml:space="preserve">H 35 </t>
  </si>
  <si>
    <t xml:space="preserve">H 50 </t>
  </si>
  <si>
    <t xml:space="preserve">H 60 </t>
  </si>
  <si>
    <t xml:space="preserve">H 70 </t>
  </si>
  <si>
    <t xml:space="preserve">H 80 </t>
  </si>
  <si>
    <t xml:space="preserve">HH 100 </t>
  </si>
  <si>
    <t xml:space="preserve">HM 70 </t>
  </si>
  <si>
    <t xml:space="preserve">HM 80 </t>
  </si>
  <si>
    <t xml:space="preserve">HM 100 </t>
  </si>
  <si>
    <t>HM 100 10PS 95-</t>
  </si>
  <si>
    <t>HMXL 80 8PS 95-</t>
  </si>
  <si>
    <t xml:space="preserve">HS 40 </t>
  </si>
  <si>
    <t xml:space="preserve">HS 50 </t>
  </si>
  <si>
    <t>HS 50 5PS Hand+Fernbedienung 95-</t>
  </si>
  <si>
    <t xml:space="preserve">MB 2 R </t>
  </si>
  <si>
    <t xml:space="preserve">MB 3 R </t>
  </si>
  <si>
    <t xml:space="preserve">MB 400 </t>
  </si>
  <si>
    <t xml:space="preserve">MB 410 </t>
  </si>
  <si>
    <t xml:space="preserve">MB 415 </t>
  </si>
  <si>
    <t xml:space="preserve">MB 450 / M </t>
  </si>
  <si>
    <t xml:space="preserve">MB 455 / E / M </t>
  </si>
  <si>
    <t xml:space="preserve">MB 455 BC </t>
  </si>
  <si>
    <t xml:space="preserve">MB 460 </t>
  </si>
  <si>
    <t xml:space="preserve">MB 465 </t>
  </si>
  <si>
    <t xml:space="preserve">MB 500 </t>
  </si>
  <si>
    <t xml:space="preserve">MB 505 / E </t>
  </si>
  <si>
    <t xml:space="preserve">MB 505 BS </t>
  </si>
  <si>
    <t xml:space="preserve">MB 505 S </t>
  </si>
  <si>
    <t xml:space="preserve">MB 555 / E </t>
  </si>
  <si>
    <t xml:space="preserve">MB 555 BS </t>
  </si>
  <si>
    <t xml:space="preserve">MB 555 M </t>
  </si>
  <si>
    <t xml:space="preserve">MB 555 S </t>
  </si>
  <si>
    <t xml:space="preserve">MB 6 RC </t>
  </si>
  <si>
    <t xml:space="preserve">Concept 47 BA </t>
  </si>
  <si>
    <t xml:space="preserve">Concept 47 BAM </t>
  </si>
  <si>
    <t xml:space="preserve">Esprit 40 B </t>
  </si>
  <si>
    <t xml:space="preserve">Esprit 46 B </t>
  </si>
  <si>
    <t xml:space="preserve">Esprit 46 BA </t>
  </si>
  <si>
    <t xml:space="preserve">Mot. F&amp;S 14 mm </t>
  </si>
  <si>
    <t xml:space="preserve">Mot. F&amp;S 18 mm </t>
  </si>
  <si>
    <t xml:space="preserve">A6 </t>
  </si>
  <si>
    <t xml:space="preserve">Mot. Hirth 14 mm </t>
  </si>
  <si>
    <t xml:space="preserve">Mot. Hirth 18 mm </t>
  </si>
  <si>
    <t xml:space="preserve">PC-FEL </t>
  </si>
  <si>
    <t xml:space="preserve">PC-FL </t>
  </si>
  <si>
    <t xml:space="preserve">PG 47 SL </t>
  </si>
  <si>
    <t xml:space="preserve">Premio 40 B </t>
  </si>
  <si>
    <t xml:space="preserve">Premio 40 BA </t>
  </si>
  <si>
    <t xml:space="preserve">Premio 46 B </t>
  </si>
  <si>
    <t xml:space="preserve">Premio 46 BA </t>
  </si>
  <si>
    <t xml:space="preserve">Premio 46 Bai </t>
  </si>
  <si>
    <t xml:space="preserve">PRO 46 </t>
  </si>
  <si>
    <t xml:space="preserve">PRO 51 </t>
  </si>
  <si>
    <t xml:space="preserve">PRO 61 </t>
  </si>
  <si>
    <t xml:space="preserve">TA 40 CA </t>
  </si>
  <si>
    <t xml:space="preserve">TA 40 CF </t>
  </si>
  <si>
    <t xml:space="preserve">YLM 342 P / S / SE / PR / SR / SER </t>
  </si>
  <si>
    <t xml:space="preserve">BR4ES </t>
  </si>
  <si>
    <t xml:space="preserve">YLM 346 P / S / SE / SR / SER </t>
  </si>
  <si>
    <t xml:space="preserve">YLM 446 P / S / SB / SE / SBE </t>
  </si>
  <si>
    <t xml:space="preserve">YLM 453 P / S / SB / SE / SBE </t>
  </si>
  <si>
    <t xml:space="preserve">YLM 553 S / SB / SE / SBE </t>
  </si>
  <si>
    <t xml:space="preserve">MF 150A / S </t>
  </si>
  <si>
    <t xml:space="preserve">MF 180A / AR / S / SR </t>
  </si>
  <si>
    <t xml:space="preserve">MF 180K / AK / SK </t>
  </si>
  <si>
    <t xml:space="preserve">MF 260A / AR / S / SR </t>
  </si>
  <si>
    <t xml:space="preserve">MF 260K / AK / SK </t>
  </si>
  <si>
    <t xml:space="preserve">MF 410 / S / SR </t>
  </si>
  <si>
    <t xml:space="preserve">MF 410 SK </t>
  </si>
  <si>
    <t xml:space="preserve">Midori YMM 135 </t>
  </si>
  <si>
    <t xml:space="preserve">MT 110 A / AR </t>
  </si>
  <si>
    <t xml:space="preserve">MT 110 VL </t>
  </si>
  <si>
    <t xml:space="preserve">YBC 20 S / 20 D </t>
  </si>
  <si>
    <t xml:space="preserve">YBC 30 D </t>
  </si>
  <si>
    <t xml:space="preserve">YBC 40 D </t>
  </si>
  <si>
    <t xml:space="preserve">YBC 50 D </t>
  </si>
  <si>
    <t xml:space="preserve">YLM 653 S </t>
  </si>
  <si>
    <t xml:space="preserve">YLM 653 SB </t>
  </si>
  <si>
    <t xml:space="preserve">YT 2300 </t>
  </si>
  <si>
    <t xml:space="preserve">YT 3600 M </t>
  </si>
  <si>
    <t xml:space="preserve">YT 3600 N </t>
  </si>
  <si>
    <t xml:space="preserve">YT 6800 N </t>
  </si>
  <si>
    <t xml:space="preserve">BPR5HS </t>
  </si>
  <si>
    <t>kantensnijders</t>
  </si>
  <si>
    <t>McCulloch</t>
  </si>
  <si>
    <t>kettingzagen</t>
  </si>
  <si>
    <t xml:space="preserve">160 Green </t>
  </si>
  <si>
    <t xml:space="preserve">180 Jolly </t>
  </si>
  <si>
    <t xml:space="preserve">200 Prof </t>
  </si>
  <si>
    <t xml:space="preserve">210 Flex </t>
  </si>
  <si>
    <t xml:space="preserve">232 / 238 / 332 / 338 </t>
  </si>
  <si>
    <t xml:space="preserve">540 i </t>
  </si>
  <si>
    <t xml:space="preserve">540i / 600i </t>
  </si>
  <si>
    <t xml:space="preserve">600 i </t>
  </si>
  <si>
    <t xml:space="preserve">Elite Sickle Bar </t>
  </si>
  <si>
    <t xml:space="preserve">VIP 21 NG </t>
  </si>
  <si>
    <t xml:space="preserve">VIP 25 DG </t>
  </si>
  <si>
    <t xml:space="preserve">BC-210 </t>
  </si>
  <si>
    <t xml:space="preserve">BMR6F </t>
  </si>
  <si>
    <t xml:space="preserve">BC-212 </t>
  </si>
  <si>
    <t xml:space="preserve">BC-250 </t>
  </si>
  <si>
    <t xml:space="preserve">BPMR6F </t>
  </si>
  <si>
    <t xml:space="preserve">BC-330 </t>
  </si>
  <si>
    <t xml:space="preserve">BC-400 </t>
  </si>
  <si>
    <t xml:space="preserve">LT-210 </t>
  </si>
  <si>
    <t xml:space="preserve">LT-250 </t>
  </si>
  <si>
    <t xml:space="preserve">MS-250 </t>
  </si>
  <si>
    <t xml:space="preserve">MS-2300 </t>
  </si>
  <si>
    <t xml:space="preserve">MS-25 C </t>
  </si>
  <si>
    <t xml:space="preserve">MS-25 U </t>
  </si>
  <si>
    <t xml:space="preserve">MS-250.4 </t>
  </si>
  <si>
    <t xml:space="preserve">CMR6A </t>
  </si>
  <si>
    <t xml:space="preserve">MS-2600 </t>
  </si>
  <si>
    <t xml:space="preserve">MS-290 C </t>
  </si>
  <si>
    <t xml:space="preserve">MS-290 U </t>
  </si>
  <si>
    <t xml:space="preserve">MS-30 U </t>
  </si>
  <si>
    <t xml:space="preserve">MS-30C </t>
  </si>
  <si>
    <t xml:space="preserve">MS-3100 </t>
  </si>
  <si>
    <t xml:space="preserve">CLS-4600 </t>
  </si>
  <si>
    <t xml:space="preserve">CSAH 302 </t>
  </si>
  <si>
    <t xml:space="preserve">DM 9 </t>
  </si>
  <si>
    <t xml:space="preserve">GT 160 </t>
  </si>
  <si>
    <t xml:space="preserve">GT 160A </t>
  </si>
  <si>
    <t xml:space="preserve">GT 200 </t>
  </si>
  <si>
    <t xml:space="preserve">GT 2010 </t>
  </si>
  <si>
    <t xml:space="preserve">GTL 140A / B </t>
  </si>
  <si>
    <t xml:space="preserve">HC 140 </t>
  </si>
  <si>
    <t xml:space="preserve">HC 160 </t>
  </si>
  <si>
    <t xml:space="preserve">HC 200 </t>
  </si>
  <si>
    <t xml:space="preserve">HC 210E </t>
  </si>
  <si>
    <t xml:space="preserve">HT 200 </t>
  </si>
  <si>
    <t xml:space="preserve">PB 9 </t>
  </si>
  <si>
    <t xml:space="preserve">PB 200 </t>
  </si>
  <si>
    <t xml:space="preserve">PB 202 </t>
  </si>
  <si>
    <t xml:space="preserve">PB 400 / E </t>
  </si>
  <si>
    <t xml:space="preserve">PE 2400 </t>
  </si>
  <si>
    <t xml:space="preserve">BPM7Y </t>
  </si>
  <si>
    <t xml:space="preserve">RM 303E </t>
  </si>
  <si>
    <t xml:space="preserve">RM 310 </t>
  </si>
  <si>
    <t xml:space="preserve">Maxi Trim </t>
  </si>
  <si>
    <t xml:space="preserve">Maxi Trim 380 </t>
  </si>
  <si>
    <t xml:space="preserve">Maxi Trim 430 s </t>
  </si>
  <si>
    <t xml:space="preserve">Maxi Trim 460 s </t>
  </si>
  <si>
    <t xml:space="preserve">Super Maxi Trim </t>
  </si>
  <si>
    <t xml:space="preserve">BCH24 </t>
  </si>
  <si>
    <t xml:space="preserve">BCH32C </t>
  </si>
  <si>
    <t xml:space="preserve">BCH33 </t>
  </si>
  <si>
    <t xml:space="preserve">BCH33B </t>
  </si>
  <si>
    <t xml:space="preserve">BCH40 </t>
  </si>
  <si>
    <t xml:space="preserve">BCH48 </t>
  </si>
  <si>
    <t xml:space="preserve">HBC 30 </t>
  </si>
  <si>
    <t xml:space="preserve">HBC 30B </t>
  </si>
  <si>
    <t xml:space="preserve">HBC-30 </t>
  </si>
  <si>
    <t xml:space="preserve">HLT-17C </t>
  </si>
  <si>
    <t xml:space="preserve">i 625 cd </t>
  </si>
  <si>
    <t xml:space="preserve">i 725 cc </t>
  </si>
  <si>
    <t xml:space="preserve">i 725 ce </t>
  </si>
  <si>
    <t xml:space="preserve">i 725 cea </t>
  </si>
  <si>
    <t xml:space="preserve">i 730 ca </t>
  </si>
  <si>
    <t xml:space="preserve">i 730 cc </t>
  </si>
  <si>
    <t xml:space="preserve">PBC 3600 </t>
  </si>
  <si>
    <t xml:space="preserve">PBC 3600 B </t>
  </si>
  <si>
    <t xml:space="preserve">PBC 4000 </t>
  </si>
  <si>
    <t xml:space="preserve">PLT-3400 </t>
  </si>
  <si>
    <t xml:space="preserve">BM6F </t>
  </si>
  <si>
    <t xml:space="preserve">BPM6F </t>
  </si>
  <si>
    <t xml:space="preserve">16 H </t>
  </si>
  <si>
    <t xml:space="preserve">16 R </t>
  </si>
  <si>
    <t xml:space="preserve">18 H </t>
  </si>
  <si>
    <t xml:space="preserve">18 R / RL </t>
  </si>
  <si>
    <t xml:space="preserve">22 R </t>
  </si>
  <si>
    <t xml:space="preserve">22 RL </t>
  </si>
  <si>
    <t xml:space="preserve">23 LC </t>
  </si>
  <si>
    <t xml:space="preserve">24 H </t>
  </si>
  <si>
    <t xml:space="preserve">24 R </t>
  </si>
  <si>
    <t xml:space="preserve">25 GT </t>
  </si>
  <si>
    <t xml:space="preserve">BM4A </t>
  </si>
  <si>
    <t xml:space="preserve">25 R </t>
  </si>
  <si>
    <t xml:space="preserve">25 RL </t>
  </si>
  <si>
    <t xml:space="preserve">26 L </t>
  </si>
  <si>
    <t xml:space="preserve">26 LC </t>
  </si>
  <si>
    <t xml:space="preserve">26 H </t>
  </si>
  <si>
    <t xml:space="preserve">26 R </t>
  </si>
  <si>
    <t xml:space="preserve">26 RJ </t>
  </si>
  <si>
    <t xml:space="preserve">27 GTS </t>
  </si>
  <si>
    <t xml:space="preserve">32 L </t>
  </si>
  <si>
    <t xml:space="preserve">32 R </t>
  </si>
  <si>
    <t xml:space="preserve">Mac 17 </t>
  </si>
  <si>
    <t xml:space="preserve">Mac 21 </t>
  </si>
  <si>
    <t xml:space="preserve">Mac 22 </t>
  </si>
  <si>
    <t xml:space="preserve">Mac 23 </t>
  </si>
  <si>
    <t xml:space="preserve">Mac 25 </t>
  </si>
  <si>
    <t xml:space="preserve">Mac 26 </t>
  </si>
  <si>
    <t xml:space="preserve">Mac 30 / AV </t>
  </si>
  <si>
    <t xml:space="preserve">Mac 32 </t>
  </si>
  <si>
    <t xml:space="preserve">Mac 37 </t>
  </si>
  <si>
    <t xml:space="preserve">Mac 38 AV </t>
  </si>
  <si>
    <t xml:space="preserve">Mac 52 </t>
  </si>
  <si>
    <t xml:space="preserve">Mac 60 SX </t>
  </si>
  <si>
    <t xml:space="preserve">Mac 80 A / SX </t>
  </si>
  <si>
    <t xml:space="preserve">Mac 90 </t>
  </si>
  <si>
    <t xml:space="preserve">Mac 95 </t>
  </si>
  <si>
    <t xml:space="preserve">MD 290 </t>
  </si>
  <si>
    <t xml:space="preserve">MD 330 AV </t>
  </si>
  <si>
    <t xml:space="preserve">MT 280 X </t>
  </si>
  <si>
    <t xml:space="preserve">B 180 </t>
  </si>
  <si>
    <t xml:space="preserve">B 200 </t>
  </si>
  <si>
    <t xml:space="preserve">B 205 </t>
  </si>
  <si>
    <t xml:space="preserve">B 250 </t>
  </si>
  <si>
    <t xml:space="preserve">B 265 </t>
  </si>
  <si>
    <t xml:space="preserve">B 322 </t>
  </si>
  <si>
    <t xml:space="preserve">B 323 </t>
  </si>
  <si>
    <t xml:space="preserve">B 325 </t>
  </si>
  <si>
    <t xml:space="preserve">B 370 </t>
  </si>
  <si>
    <t xml:space="preserve">B 380 </t>
  </si>
  <si>
    <t xml:space="preserve">B 400 </t>
  </si>
  <si>
    <t xml:space="preserve">B 405 </t>
  </si>
  <si>
    <t xml:space="preserve">B 440 </t>
  </si>
  <si>
    <t xml:space="preserve">B 450 C </t>
  </si>
  <si>
    <t xml:space="preserve">B 450 G </t>
  </si>
  <si>
    <t xml:space="preserve">B 450 W </t>
  </si>
  <si>
    <t xml:space="preserve">Colibri </t>
  </si>
  <si>
    <t xml:space="preserve">Colibri Duo </t>
  </si>
  <si>
    <t xml:space="preserve">Colibri Plus </t>
  </si>
  <si>
    <t xml:space="preserve">Prof </t>
  </si>
  <si>
    <t xml:space="preserve">105 L </t>
  </si>
  <si>
    <t xml:space="preserve">106 B </t>
  </si>
  <si>
    <t xml:space="preserve">106 L </t>
  </si>
  <si>
    <t xml:space="preserve">106 R </t>
  </si>
  <si>
    <t xml:space="preserve">129 BTS </t>
  </si>
  <si>
    <t xml:space="preserve">FE 55 </t>
  </si>
  <si>
    <t xml:space="preserve">FH 75 </t>
  </si>
  <si>
    <t xml:space="preserve">FR 106 </t>
  </si>
  <si>
    <t xml:space="preserve">FR 350 </t>
  </si>
  <si>
    <t xml:space="preserve">FR 450 </t>
  </si>
  <si>
    <t xml:space="preserve">FR 85 </t>
  </si>
  <si>
    <t xml:space="preserve">FR 108 </t>
  </si>
  <si>
    <t xml:space="preserve">FS 25-4R/25-4 </t>
  </si>
  <si>
    <t xml:space="preserve">FS 36 </t>
  </si>
  <si>
    <t xml:space="preserve">FS 38 </t>
  </si>
  <si>
    <t xml:space="preserve">FS 40 </t>
  </si>
  <si>
    <t xml:space="preserve">FS 44 </t>
  </si>
  <si>
    <t xml:space="preserve">FS 45 </t>
  </si>
  <si>
    <t xml:space="preserve">FS 45 C </t>
  </si>
  <si>
    <t xml:space="preserve">FS 48 </t>
  </si>
  <si>
    <t xml:space="preserve">FS 50 </t>
  </si>
  <si>
    <t xml:space="preserve">A-35/ -40/E </t>
  </si>
  <si>
    <t xml:space="preserve">0-70 / S / -90 </t>
  </si>
  <si>
    <t xml:space="preserve">Forest 120 </t>
  </si>
  <si>
    <t xml:space="preserve">160Green / 180Jolly / 210Flex </t>
  </si>
  <si>
    <t xml:space="preserve">330 / 380 Mini </t>
  </si>
  <si>
    <t xml:space="preserve">432 / 438 MiniProf </t>
  </si>
  <si>
    <t xml:space="preserve">540 Isofloat </t>
  </si>
  <si>
    <t xml:space="preserve">MS 540i </t>
  </si>
  <si>
    <t xml:space="preserve">MS 600i </t>
  </si>
  <si>
    <t xml:space="preserve">MS P 34 </t>
  </si>
  <si>
    <t xml:space="preserve">MS P 400 </t>
  </si>
  <si>
    <t xml:space="preserve">MS P 450 </t>
  </si>
  <si>
    <t xml:space="preserve">Prof 34 </t>
  </si>
  <si>
    <t xml:space="preserve">Prof P34 </t>
  </si>
  <si>
    <t xml:space="preserve">Prof 41 </t>
  </si>
  <si>
    <t xml:space="preserve">Prof 45 </t>
  </si>
  <si>
    <t xml:space="preserve">Prof 55 </t>
  </si>
  <si>
    <t xml:space="preserve">Prof 56 </t>
  </si>
  <si>
    <t xml:space="preserve">Prof 65 </t>
  </si>
  <si>
    <t xml:space="preserve">Prof 66 </t>
  </si>
  <si>
    <t xml:space="preserve">100s </t>
  </si>
  <si>
    <t xml:space="preserve">110 (-6.86) </t>
  </si>
  <si>
    <t xml:space="preserve">110 (7.86-) </t>
  </si>
  <si>
    <t xml:space="preserve">110i </t>
  </si>
  <si>
    <t xml:space="preserve">112 / Super </t>
  </si>
  <si>
    <t xml:space="preserve">113 / Super </t>
  </si>
  <si>
    <t xml:space="preserve">115 i </t>
  </si>
  <si>
    <t xml:space="preserve">116 Si </t>
  </si>
  <si>
    <t xml:space="preserve">CS-400EVL </t>
  </si>
  <si>
    <t xml:space="preserve">BPM6A </t>
  </si>
  <si>
    <t xml:space="preserve">CS-440EVL </t>
  </si>
  <si>
    <t xml:space="preserve">CS-451VL </t>
  </si>
  <si>
    <t xml:space="preserve">CS-452VL </t>
  </si>
  <si>
    <t xml:space="preserve">CS-500VL / EVL </t>
  </si>
  <si>
    <t xml:space="preserve">CS-510EVL </t>
  </si>
  <si>
    <t xml:space="preserve">CS-600 </t>
  </si>
  <si>
    <t xml:space="preserve">CS-601/ S / SVL / EVL </t>
  </si>
  <si>
    <t xml:space="preserve">CS-602VL </t>
  </si>
  <si>
    <t xml:space="preserve">66 / 80 / C72 </t>
  </si>
  <si>
    <t xml:space="preserve">150 / 190 / 330 </t>
  </si>
  <si>
    <t xml:space="preserve">240 SL / 330SL </t>
  </si>
  <si>
    <t xml:space="preserve">245 HG / SL </t>
  </si>
  <si>
    <t xml:space="preserve">350 / 360 / 360SL </t>
  </si>
  <si>
    <t xml:space="preserve">BM7F </t>
  </si>
  <si>
    <t xml:space="preserve">410 SL </t>
  </si>
  <si>
    <t xml:space="preserve">550 SL / 550 </t>
  </si>
  <si>
    <t xml:space="preserve">650 / 750 / 750W </t>
  </si>
  <si>
    <t xml:space="preserve">1050 / 1130G / 2100G </t>
  </si>
  <si>
    <t xml:space="preserve">1R </t>
  </si>
  <si>
    <t xml:space="preserve">36R </t>
  </si>
  <si>
    <t xml:space="preserve">45 / 42D / Spezial </t>
  </si>
  <si>
    <t xml:space="preserve">40P / 44 / 44P </t>
  </si>
  <si>
    <t xml:space="preserve">55D / 66 </t>
  </si>
  <si>
    <t xml:space="preserve">61D / 61P </t>
  </si>
  <si>
    <t xml:space="preserve">65 / 65K </t>
  </si>
  <si>
    <t xml:space="preserve">77SS </t>
  </si>
  <si>
    <t xml:space="preserve">140R / 140S </t>
  </si>
  <si>
    <t xml:space="preserve">160S / 162E / FE / FG / SE /SG </t>
  </si>
  <si>
    <t xml:space="preserve">49SP </t>
  </si>
  <si>
    <t xml:space="preserve">52E / 62 / 66E / 70E / 80 /90 </t>
  </si>
  <si>
    <t xml:space="preserve">361/AV </t>
  </si>
  <si>
    <t xml:space="preserve">365 / 370 / 380 </t>
  </si>
  <si>
    <t xml:space="preserve">410 / 425 </t>
  </si>
  <si>
    <t xml:space="preserve">BPM7F </t>
  </si>
  <si>
    <t xml:space="preserve">435 / 450 </t>
  </si>
  <si>
    <t xml:space="preserve">451 E / EV / 452 </t>
  </si>
  <si>
    <t xml:space="preserve">510 SP </t>
  </si>
  <si>
    <t xml:space="preserve">520 SP </t>
  </si>
  <si>
    <t xml:space="preserve">521 / 525 / 535 / 590 </t>
  </si>
  <si>
    <t xml:space="preserve">625 / 630 / 670 / - Super </t>
  </si>
  <si>
    <t xml:space="preserve">820 / 830 </t>
  </si>
  <si>
    <t xml:space="preserve">910 E </t>
  </si>
  <si>
    <t xml:space="preserve">DCS401 </t>
  </si>
  <si>
    <t xml:space="preserve">DCS430 </t>
  </si>
  <si>
    <t xml:space="preserve">DCS431 </t>
  </si>
  <si>
    <t xml:space="preserve">DCS5200i </t>
  </si>
  <si>
    <t xml:space="preserve">DCS520i </t>
  </si>
  <si>
    <t xml:space="preserve">DCS6800i </t>
  </si>
  <si>
    <t xml:space="preserve">DCS9000 </t>
  </si>
  <si>
    <t xml:space="preserve">DPC7000 </t>
  </si>
  <si>
    <t xml:space="preserve">DPC7001 </t>
  </si>
  <si>
    <t xml:space="preserve">DPC9500 </t>
  </si>
  <si>
    <t xml:space="preserve">DPC9501 </t>
  </si>
  <si>
    <t xml:space="preserve">DCS330S </t>
  </si>
  <si>
    <t xml:space="preserve">DCS340 </t>
  </si>
  <si>
    <t xml:space="preserve">DCS341 </t>
  </si>
  <si>
    <t xml:space="preserve">DCS390 </t>
  </si>
  <si>
    <t xml:space="preserve">DCS400 </t>
  </si>
  <si>
    <t xml:space="preserve">2-10 / A / G </t>
  </si>
  <si>
    <t xml:space="preserve">3-10 / E </t>
  </si>
  <si>
    <t xml:space="preserve">5-10 / A / E / G </t>
  </si>
  <si>
    <t xml:space="preserve">6-10 / A </t>
  </si>
  <si>
    <t xml:space="preserve">7-10 / A </t>
  </si>
  <si>
    <t xml:space="preserve">10-10 / A / L </t>
  </si>
  <si>
    <t xml:space="preserve">550 / 640 / 650 </t>
  </si>
  <si>
    <t xml:space="preserve">640 / 650 </t>
  </si>
  <si>
    <t xml:space="preserve">795 / L / 797 </t>
  </si>
  <si>
    <t xml:space="preserve">895C </t>
  </si>
  <si>
    <t xml:space="preserve">540 / 540PRO / 545 / 660PRO </t>
  </si>
  <si>
    <t xml:space="preserve">933 / 944 / 946 / 947 </t>
  </si>
  <si>
    <t xml:space="preserve">1610 / 1611 / 1613 </t>
  </si>
  <si>
    <t xml:space="preserve">1614 / C , 1616 / C </t>
  </si>
  <si>
    <t xml:space="preserve">1629 / 1630 / 1631 </t>
  </si>
  <si>
    <t xml:space="preserve">1632 / C </t>
  </si>
  <si>
    <t xml:space="preserve">1633 B </t>
  </si>
  <si>
    <t xml:space="preserve">1644 / 1645 </t>
  </si>
  <si>
    <t xml:space="preserve">1646 / C 1647C / 1655 / B </t>
  </si>
  <si>
    <t xml:space="preserve">1660 / 1661 / 1690 </t>
  </si>
  <si>
    <t xml:space="preserve">1705 / 1712 </t>
  </si>
  <si>
    <t xml:space="preserve">2055 / B </t>
  </si>
  <si>
    <t xml:space="preserve">351 CCS </t>
  </si>
  <si>
    <t xml:space="preserve">370 CCS </t>
  </si>
  <si>
    <t xml:space="preserve">390 CCS </t>
  </si>
  <si>
    <t xml:space="preserve">420 CCS </t>
  </si>
  <si>
    <t xml:space="preserve">044 C / 045 / 048 /050/051/056 </t>
  </si>
  <si>
    <t xml:space="preserve">046 / C </t>
  </si>
  <si>
    <t xml:space="preserve">046 RHD </t>
  </si>
  <si>
    <t xml:space="preserve">064/066/070/071/075/076/084 </t>
  </si>
  <si>
    <t xml:space="preserve">090AV / -N / -S </t>
  </si>
  <si>
    <t xml:space="preserve">1106-CONTRA(G,GS),1601 </t>
  </si>
  <si>
    <t xml:space="preserve">BG60E </t>
  </si>
  <si>
    <t xml:space="preserve">HS60 </t>
  </si>
  <si>
    <t xml:space="preserve">HS61 </t>
  </si>
  <si>
    <t xml:space="preserve">HS72 </t>
  </si>
  <si>
    <t xml:space="preserve">HS74 </t>
  </si>
  <si>
    <t xml:space="preserve">HS76 </t>
  </si>
  <si>
    <t xml:space="preserve">HS151 / HS202 / HS242 </t>
  </si>
  <si>
    <t xml:space="preserve">HS246 </t>
  </si>
  <si>
    <t xml:space="preserve">KS43 </t>
  </si>
  <si>
    <t xml:space="preserve">MS 170 </t>
  </si>
  <si>
    <t xml:space="preserve">MS 180 / C / BE </t>
  </si>
  <si>
    <t xml:space="preserve">MS 190 T </t>
  </si>
  <si>
    <t xml:space="preserve">MS 192 T </t>
  </si>
  <si>
    <t xml:space="preserve">MS 200 </t>
  </si>
  <si>
    <t xml:space="preserve">MS 200 T </t>
  </si>
  <si>
    <t xml:space="preserve">MS 210 </t>
  </si>
  <si>
    <t xml:space="preserve">MS 210 C </t>
  </si>
  <si>
    <t xml:space="preserve">MS 230 / C </t>
  </si>
  <si>
    <t xml:space="preserve">MS 240 </t>
  </si>
  <si>
    <t xml:space="preserve">MS 250 / C </t>
  </si>
  <si>
    <t xml:space="preserve">MS 260 </t>
  </si>
  <si>
    <t xml:space="preserve">MS 270 </t>
  </si>
  <si>
    <t xml:space="preserve">MS 280 </t>
  </si>
  <si>
    <t xml:space="preserve">MS 280 / C </t>
  </si>
  <si>
    <t>bougie NGK 1</t>
  </si>
  <si>
    <t>bougie indentificatie nr.</t>
  </si>
  <si>
    <t>bosch elektrode afstand:</t>
  </si>
  <si>
    <t xml:space="preserve">0300 , 1400 </t>
  </si>
  <si>
    <t xml:space="preserve">400 Quickly </t>
  </si>
  <si>
    <t xml:space="preserve">Baby 2100 14mm </t>
  </si>
  <si>
    <t xml:space="preserve">Baby 2100 18mm </t>
  </si>
  <si>
    <t xml:space="preserve">Baby 4000/S </t>
  </si>
  <si>
    <t xml:space="preserve">Mot. F&amp;S </t>
  </si>
  <si>
    <t xml:space="preserve">Mot. ILO 14 mm 5.1977 --&gt; </t>
  </si>
  <si>
    <t xml:space="preserve">Mot. ILO 18 mm --&gt; 4.1977 </t>
  </si>
  <si>
    <t xml:space="preserve">Mot. Lombardini </t>
  </si>
  <si>
    <t xml:space="preserve">Mot. MAG </t>
  </si>
  <si>
    <t xml:space="preserve">Mot. NSU </t>
  </si>
  <si>
    <t xml:space="preserve">Mot. Renault </t>
  </si>
  <si>
    <t xml:space="preserve">Record </t>
  </si>
  <si>
    <t xml:space="preserve">21AH4 </t>
  </si>
  <si>
    <t xml:space="preserve">21AH6 </t>
  </si>
  <si>
    <t xml:space="preserve">21AH9 </t>
  </si>
  <si>
    <t xml:space="preserve">21H3 </t>
  </si>
  <si>
    <t xml:space="preserve">21H6 </t>
  </si>
  <si>
    <t xml:space="preserve">26AH4 </t>
  </si>
  <si>
    <t xml:space="preserve">26AH6 </t>
  </si>
  <si>
    <t xml:space="preserve">26AH8 </t>
  </si>
  <si>
    <t xml:space="preserve">26AH9 </t>
  </si>
  <si>
    <t xml:space="preserve">21-165/2 </t>
  </si>
  <si>
    <t xml:space="preserve">18 mm Heads </t>
  </si>
  <si>
    <t xml:space="preserve">2.0 HP 69000, 60102 </t>
  </si>
  <si>
    <t xml:space="preserve">2.5 HP 80100 </t>
  </si>
  <si>
    <t xml:space="preserve">5,4PS Basisgerät </t>
  </si>
  <si>
    <t xml:space="preserve">G4-87 </t>
  </si>
  <si>
    <t xml:space="preserve">Sprint 3000 </t>
  </si>
  <si>
    <t xml:space="preserve">MH 464 RVE 6 </t>
  </si>
  <si>
    <t xml:space="preserve">MB55SHV </t>
  </si>
  <si>
    <t xml:space="preserve">MCB46 </t>
  </si>
  <si>
    <t xml:space="preserve">MCB46S </t>
  </si>
  <si>
    <t xml:space="preserve">HF 2315 SB </t>
  </si>
  <si>
    <t xml:space="preserve">HF 2415 SB </t>
  </si>
  <si>
    <t xml:space="preserve">HF 2620 HM </t>
  </si>
  <si>
    <t xml:space="preserve">HP 400 </t>
  </si>
  <si>
    <t xml:space="preserve">HR 17 (GV110)(G100) </t>
  </si>
  <si>
    <t xml:space="preserve">HR 17.3 (GV100K1) </t>
  </si>
  <si>
    <t xml:space="preserve">HR 19.4 (GXV120) </t>
  </si>
  <si>
    <t xml:space="preserve">HR 21 (CDI) </t>
  </si>
  <si>
    <t xml:space="preserve">BPMR6A-10 </t>
  </si>
  <si>
    <t xml:space="preserve">HR 21 (MAG.IGN.) </t>
  </si>
  <si>
    <t xml:space="preserve">HR 21 K2 </t>
  </si>
  <si>
    <t xml:space="preserve">HR 21.5 (GV200) </t>
  </si>
  <si>
    <t xml:space="preserve">HR 194 </t>
  </si>
  <si>
    <t xml:space="preserve">BP5ES </t>
  </si>
  <si>
    <t xml:space="preserve">HR 214 (GXV120) </t>
  </si>
  <si>
    <t xml:space="preserve">HR 216 (GXV160) </t>
  </si>
  <si>
    <t xml:space="preserve">HR 521 </t>
  </si>
  <si>
    <t xml:space="preserve">BR4HS </t>
  </si>
  <si>
    <t xml:space="preserve">HR 1950S </t>
  </si>
  <si>
    <t xml:space="preserve">HR 1950SM </t>
  </si>
  <si>
    <t xml:space="preserve">HR 1950SX </t>
  </si>
  <si>
    <t xml:space="preserve">HR 2150 </t>
  </si>
  <si>
    <t xml:space="preserve">HR 2160 (GXV160) </t>
  </si>
  <si>
    <t xml:space="preserve">HRA 21 </t>
  </si>
  <si>
    <t xml:space="preserve">Rider YTH 1120-14 </t>
  </si>
  <si>
    <t xml:space="preserve">Royal 42 , 46 , 48 , 48S , 48SE </t>
  </si>
  <si>
    <t xml:space="preserve">Royal 43 / S /SE </t>
  </si>
  <si>
    <t xml:space="preserve">Royal 48 SEK /SK </t>
  </si>
  <si>
    <t xml:space="preserve">Royal 53 S </t>
  </si>
  <si>
    <t xml:space="preserve">Royal 53 SEK </t>
  </si>
  <si>
    <t xml:space="preserve">Royal 425 </t>
  </si>
  <si>
    <t xml:space="preserve">Royal 535 / E </t>
  </si>
  <si>
    <t xml:space="preserve">K650 </t>
  </si>
  <si>
    <t xml:space="preserve">K700 </t>
  </si>
  <si>
    <t xml:space="preserve">K1200 </t>
  </si>
  <si>
    <t xml:space="preserve">47-OHV A </t>
  </si>
  <si>
    <t xml:space="preserve">BR6ES </t>
  </si>
  <si>
    <t xml:space="preserve">47-OHV EA </t>
  </si>
  <si>
    <t xml:space="preserve">47-OHVE A </t>
  </si>
  <si>
    <t xml:space="preserve">50-126 m.A. </t>
  </si>
  <si>
    <t xml:space="preserve">50-126H m.A. </t>
  </si>
  <si>
    <t xml:space="preserve">50-4 TH </t>
  </si>
  <si>
    <t xml:space="preserve">50-4 TH m.A. </t>
  </si>
  <si>
    <t xml:space="preserve">50-4 TL </t>
  </si>
  <si>
    <t xml:space="preserve">50-4 TL m.A. </t>
  </si>
  <si>
    <t xml:space="preserve">52-4 TL m.A. </t>
  </si>
  <si>
    <t xml:space="preserve">52-140 m.A. </t>
  </si>
  <si>
    <t xml:space="preserve">52-140H </t>
  </si>
  <si>
    <t xml:space="preserve">52-152 H m.A. </t>
  </si>
  <si>
    <t xml:space="preserve">52-152 m.A. </t>
  </si>
  <si>
    <t xml:space="preserve">52-OHV A </t>
  </si>
  <si>
    <t xml:space="preserve">76-320 </t>
  </si>
  <si>
    <t xml:space="preserve">Clipper 52 </t>
  </si>
  <si>
    <t xml:space="preserve">47-Kat A </t>
  </si>
  <si>
    <t xml:space="preserve">Scooter OHV3 </t>
  </si>
  <si>
    <t xml:space="preserve">Scooter SV4 </t>
  </si>
  <si>
    <t xml:space="preserve">Camargue 26 </t>
  </si>
  <si>
    <t xml:space="preserve">Kentucky 36 </t>
  </si>
  <si>
    <t xml:space="preserve">FS 51 </t>
  </si>
  <si>
    <t xml:space="preserve">FS 52 </t>
  </si>
  <si>
    <t xml:space="preserve">FS 55 C </t>
  </si>
  <si>
    <t xml:space="preserve">CLS-4610 </t>
  </si>
  <si>
    <t xml:space="preserve">CS-30EVL </t>
  </si>
  <si>
    <t xml:space="preserve">CS-60S </t>
  </si>
  <si>
    <t xml:space="preserve">CS-280EG / EVL </t>
  </si>
  <si>
    <t xml:space="preserve">CS-285EVL </t>
  </si>
  <si>
    <t xml:space="preserve">CS-290EVL </t>
  </si>
  <si>
    <t xml:space="preserve">CS-300EVL </t>
  </si>
  <si>
    <t xml:space="preserve">BPMR6Y </t>
  </si>
  <si>
    <t xml:space="preserve">CS-320EVL </t>
  </si>
  <si>
    <t xml:space="preserve">CS-330EVL </t>
  </si>
  <si>
    <t xml:space="preserve">CS-332 </t>
  </si>
  <si>
    <t xml:space="preserve">CS-351VL </t>
  </si>
  <si>
    <t xml:space="preserve">45E </t>
  </si>
  <si>
    <t xml:space="preserve">MS 290 </t>
  </si>
  <si>
    <t xml:space="preserve">MS 310 </t>
  </si>
  <si>
    <t xml:space="preserve">MS 341 </t>
  </si>
  <si>
    <t xml:space="preserve">MS 361 </t>
  </si>
  <si>
    <t xml:space="preserve">MS 361 / C </t>
  </si>
  <si>
    <t xml:space="preserve">MS 361 / W </t>
  </si>
  <si>
    <t xml:space="preserve">MS 390 </t>
  </si>
  <si>
    <t xml:space="preserve">MS 440 </t>
  </si>
  <si>
    <t xml:space="preserve">MS 460 </t>
  </si>
  <si>
    <t xml:space="preserve">MS 650 </t>
  </si>
  <si>
    <t xml:space="preserve">MS 660 </t>
  </si>
  <si>
    <t xml:space="preserve">MS 880 </t>
  </si>
  <si>
    <t xml:space="preserve">S10 </t>
  </si>
  <si>
    <t xml:space="preserve">TS 200 / TS510 </t>
  </si>
  <si>
    <t>Merk</t>
  </si>
  <si>
    <t>Agria</t>
  </si>
  <si>
    <t>Alpina</t>
  </si>
  <si>
    <t>B &amp; S Motoren</t>
  </si>
  <si>
    <t>Dolmar</t>
  </si>
  <si>
    <t>Echo</t>
  </si>
  <si>
    <t>Ering</t>
  </si>
  <si>
    <t>Fichtel &amp; Sachs</t>
  </si>
  <si>
    <t>Flymo</t>
  </si>
  <si>
    <t>Gutbrod</t>
  </si>
  <si>
    <t>Harry</t>
  </si>
  <si>
    <t>Herkules</t>
  </si>
  <si>
    <t>Homelite</t>
  </si>
  <si>
    <t>Honda</t>
  </si>
  <si>
    <t>Husqvarna</t>
  </si>
  <si>
    <t>Jonsered</t>
  </si>
  <si>
    <t>Kohler</t>
  </si>
  <si>
    <t>Makita</t>
  </si>
  <si>
    <t>Partner</t>
  </si>
  <si>
    <t>Sabo</t>
  </si>
  <si>
    <t>Solo</t>
  </si>
  <si>
    <t>Stihl</t>
  </si>
  <si>
    <t>Tecumseh</t>
  </si>
  <si>
    <t>Viking</t>
  </si>
  <si>
    <t>Wolf</t>
  </si>
  <si>
    <t>Yamaha</t>
  </si>
  <si>
    <t>Merk:</t>
  </si>
  <si>
    <t>Machine:</t>
  </si>
  <si>
    <t>Beschikbaar</t>
  </si>
  <si>
    <t>Merklijst</t>
  </si>
  <si>
    <t>elektrode-afstand</t>
  </si>
  <si>
    <t>AS Motor</t>
  </si>
  <si>
    <t>MTD</t>
  </si>
  <si>
    <t>EON 2</t>
  </si>
  <si>
    <t xml:space="preserve">RJ18Y </t>
  </si>
  <si>
    <t xml:space="preserve">RH10C </t>
  </si>
  <si>
    <t xml:space="preserve">B4LM  </t>
  </si>
  <si>
    <t xml:space="preserve">CJ17LM </t>
  </si>
  <si>
    <t>J6C</t>
  </si>
  <si>
    <t>W8EC</t>
  </si>
  <si>
    <t>RJ11</t>
  </si>
  <si>
    <t>L95Y</t>
  </si>
  <si>
    <t xml:space="preserve">B4H  </t>
  </si>
  <si>
    <t>L14</t>
  </si>
  <si>
    <t xml:space="preserve">RJ17LM </t>
  </si>
  <si>
    <t>L90</t>
  </si>
  <si>
    <t>W9AC</t>
  </si>
  <si>
    <t>RCJ4</t>
  </si>
  <si>
    <t xml:space="preserve">BPR5ES-11 </t>
  </si>
  <si>
    <t xml:space="preserve">RN11YC4 </t>
  </si>
  <si>
    <t xml:space="preserve">5933/L86CC </t>
  </si>
  <si>
    <t>L66Y</t>
  </si>
  <si>
    <t xml:space="preserve">RCJ6Y </t>
  </si>
  <si>
    <t xml:space="preserve">B7HS  </t>
  </si>
  <si>
    <t>UL4J</t>
  </si>
  <si>
    <t xml:space="preserve">OE098/t10 </t>
  </si>
  <si>
    <t>CJ14</t>
  </si>
  <si>
    <t xml:space="preserve">RJ19LM </t>
  </si>
  <si>
    <t>CJ11</t>
  </si>
  <si>
    <t>DJ7J</t>
  </si>
  <si>
    <t xml:space="preserve">RL95YC </t>
  </si>
  <si>
    <t>DJ6J</t>
  </si>
  <si>
    <t>CJ3</t>
  </si>
  <si>
    <t>RCJ8Y</t>
  </si>
  <si>
    <t xml:space="preserve">OE152/t10 </t>
  </si>
  <si>
    <t>CJ8Y</t>
  </si>
  <si>
    <t>RN16Y</t>
  </si>
  <si>
    <t>CJ6Y</t>
  </si>
  <si>
    <t>RCJ8</t>
  </si>
  <si>
    <t>OEO42/t10</t>
  </si>
  <si>
    <t>C10YCC</t>
  </si>
  <si>
    <t>N9YC</t>
  </si>
  <si>
    <t>W6DCO</t>
  </si>
  <si>
    <t>W7DCO</t>
  </si>
  <si>
    <t>BKR5E</t>
  </si>
  <si>
    <t>FR8DC</t>
  </si>
  <si>
    <t>Type:</t>
  </si>
  <si>
    <t>NGK</t>
  </si>
  <si>
    <t>Champion</t>
  </si>
  <si>
    <t>Bosch</t>
  </si>
  <si>
    <t>Type</t>
  </si>
  <si>
    <t>Gegevens van de gekozen bougie:</t>
  </si>
  <si>
    <t>Elektrode-afstand</t>
  </si>
  <si>
    <t>Identificatienummer</t>
  </si>
  <si>
    <t>Equivalente bougies:</t>
  </si>
  <si>
    <t>NGK-nummer:</t>
  </si>
  <si>
    <t>Champion-nummer:</t>
  </si>
  <si>
    <t>Bosch-nummer:</t>
  </si>
  <si>
    <t>merk-nummer: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</si>
</sst>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"/>
    <numFmt numFmtId="169" formatCode="#,##0.0"/>
    <numFmt numFmtId="170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168" fontId="4" fillId="3" borderId="1" xfId="20" applyNumberFormat="1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Producten-bewerk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6549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15</xdr:col>
      <xdr:colOff>190500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87249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4</xdr:row>
      <xdr:rowOff>114300</xdr:rowOff>
    </xdr:from>
    <xdr:to>
      <xdr:col>14</xdr:col>
      <xdr:colOff>552450</xdr:colOff>
      <xdr:row>14</xdr:row>
      <xdr:rowOff>66675</xdr:rowOff>
    </xdr:to>
    <xdr:sp macro="[0]!zoekbougie">
      <xdr:nvSpPr>
        <xdr:cNvPr id="2" name="Oval 2"/>
        <xdr:cNvSpPr>
          <a:spLocks/>
        </xdr:cNvSpPr>
      </xdr:nvSpPr>
      <xdr:spPr>
        <a:xfrm>
          <a:off x="5200650" y="762000"/>
          <a:ext cx="3457575" cy="15716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17</xdr:row>
      <xdr:rowOff>47625</xdr:rowOff>
    </xdr:from>
    <xdr:to>
      <xdr:col>14</xdr:col>
      <xdr:colOff>600075</xdr:colOff>
      <xdr:row>27</xdr:row>
      <xdr:rowOff>0</xdr:rowOff>
    </xdr:to>
    <xdr:sp macro="[0]!zoekgegevens">
      <xdr:nvSpPr>
        <xdr:cNvPr id="3" name="Oval 3"/>
        <xdr:cNvSpPr>
          <a:spLocks/>
        </xdr:cNvSpPr>
      </xdr:nvSpPr>
      <xdr:spPr>
        <a:xfrm>
          <a:off x="5248275" y="2800350"/>
          <a:ext cx="3457575" cy="15716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</xdr:row>
      <xdr:rowOff>142875</xdr:rowOff>
    </xdr:from>
    <xdr:to>
      <xdr:col>7</xdr:col>
      <xdr:colOff>1181100</xdr:colOff>
      <xdr:row>4</xdr:row>
      <xdr:rowOff>9525</xdr:rowOff>
    </xdr:to>
    <xdr:grpSp>
      <xdr:nvGrpSpPr>
        <xdr:cNvPr id="1" name="Group 19"/>
        <xdr:cNvGrpSpPr>
          <a:grpSpLocks/>
        </xdr:cNvGrpSpPr>
      </xdr:nvGrpSpPr>
      <xdr:grpSpPr>
        <a:xfrm>
          <a:off x="6200775" y="314325"/>
          <a:ext cx="2905125" cy="381000"/>
          <a:chOff x="521" y="239"/>
          <a:chExt cx="357" cy="64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1</xdr:row>
      <xdr:rowOff>142875</xdr:rowOff>
    </xdr:from>
    <xdr:to>
      <xdr:col>6</xdr:col>
      <xdr:colOff>1371600</xdr:colOff>
      <xdr:row>4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3952875" y="314325"/>
          <a:ext cx="2905125" cy="381000"/>
          <a:chOff x="521" y="239"/>
          <a:chExt cx="357" cy="6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showGridLines="0" showRowColHeaders="0" tabSelected="1" workbookViewId="0" topLeftCell="A1">
      <selection activeCell="C3" sqref="C3"/>
    </sheetView>
  </sheetViews>
  <sheetFormatPr defaultColWidth="9.140625" defaultRowHeight="12.75"/>
  <cols>
    <col min="1" max="1" width="2.7109375" style="0" customWidth="1"/>
  </cols>
  <sheetData/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1:AF51"/>
  <sheetViews>
    <sheetView showGridLines="0" showRowColHeaders="0" workbookViewId="0" topLeftCell="A1">
      <selection activeCell="D3" sqref="D3"/>
    </sheetView>
  </sheetViews>
  <sheetFormatPr defaultColWidth="9.140625" defaultRowHeight="12.75"/>
  <cols>
    <col min="1" max="2" width="2.7109375" style="0" customWidth="1"/>
    <col min="3" max="3" width="14.7109375" style="0" customWidth="1"/>
    <col min="4" max="4" width="28.7109375" style="0" customWidth="1"/>
    <col min="5" max="5" width="36.57421875" style="0" bestFit="1" customWidth="1"/>
    <col min="6" max="6" width="18.7109375" style="0" customWidth="1"/>
    <col min="7" max="7" width="14.7109375" style="0" customWidth="1"/>
    <col min="8" max="8" width="18.140625" style="0" bestFit="1" customWidth="1"/>
    <col min="9" max="9" width="2.7109375" style="0" customWidth="1"/>
    <col min="24" max="24" width="14.421875" style="0" bestFit="1" customWidth="1"/>
    <col min="25" max="25" width="11.28125" style="0" bestFit="1" customWidth="1"/>
    <col min="27" max="27" width="11.57421875" style="0" bestFit="1" customWidth="1"/>
  </cols>
  <sheetData>
    <row r="1" spans="23:32" ht="13.5" thickBot="1">
      <c r="W1" t="s">
        <v>19</v>
      </c>
      <c r="X1" t="s">
        <v>20</v>
      </c>
      <c r="Y1" t="s">
        <v>820</v>
      </c>
      <c r="Z1" t="s">
        <v>821</v>
      </c>
      <c r="AA1" t="s">
        <v>19</v>
      </c>
      <c r="AB1" t="s">
        <v>20</v>
      </c>
      <c r="AC1" t="s">
        <v>21</v>
      </c>
      <c r="AD1" t="s">
        <v>668</v>
      </c>
      <c r="AE1" t="s">
        <v>22</v>
      </c>
      <c r="AF1" t="s">
        <v>822</v>
      </c>
    </row>
    <row r="2" spans="2:28" ht="13.5" thickBot="1">
      <c r="B2" s="1"/>
      <c r="C2" s="1"/>
      <c r="D2" s="1"/>
      <c r="E2" s="1"/>
      <c r="F2" s="1"/>
      <c r="G2" s="2"/>
      <c r="H2" s="2"/>
      <c r="I2" s="1"/>
      <c r="W2" t="s">
        <v>0</v>
      </c>
      <c r="X2" t="s">
        <v>793</v>
      </c>
      <c r="Y2">
        <f>COUNTIF(productlijst!I:I,zoekbougie!X2)</f>
        <v>0</v>
      </c>
      <c r="Z2" t="s">
        <v>794</v>
      </c>
      <c r="AA2">
        <f>machine</f>
        <v>0</v>
      </c>
      <c r="AB2">
        <f>merk</f>
        <v>0</v>
      </c>
    </row>
    <row r="3" spans="2:26" ht="13.5" thickBot="1">
      <c r="B3" s="1"/>
      <c r="C3" s="3" t="s">
        <v>819</v>
      </c>
      <c r="D3" s="4"/>
      <c r="E3" s="1"/>
      <c r="F3" s="1"/>
      <c r="G3" s="2"/>
      <c r="H3" s="2"/>
      <c r="I3" s="1"/>
      <c r="W3" t="s">
        <v>361</v>
      </c>
      <c r="X3" t="s">
        <v>794</v>
      </c>
      <c r="Y3">
        <f>COUNTIF(productlijst!I:I,zoekbougie!X3)</f>
        <v>0</v>
      </c>
      <c r="Z3" t="s">
        <v>796</v>
      </c>
    </row>
    <row r="4" spans="2:26" ht="13.5" thickBot="1">
      <c r="B4" s="1"/>
      <c r="C4" s="3" t="s">
        <v>818</v>
      </c>
      <c r="D4" s="4"/>
      <c r="E4" s="1"/>
      <c r="F4" s="1"/>
      <c r="G4" s="2"/>
      <c r="H4" s="2"/>
      <c r="I4" s="1"/>
      <c r="W4" t="s">
        <v>363</v>
      </c>
      <c r="X4" t="s">
        <v>823</v>
      </c>
      <c r="Y4">
        <f>COUNTIF(productlijst!I:I,zoekbougie!X4)</f>
        <v>0</v>
      </c>
      <c r="Z4" t="s">
        <v>797</v>
      </c>
    </row>
    <row r="5" spans="2:26" ht="13.5" thickBot="1">
      <c r="B5" s="1"/>
      <c r="C5" s="1"/>
      <c r="D5" s="1"/>
      <c r="E5" s="1"/>
      <c r="F5" s="1"/>
      <c r="G5" s="2"/>
      <c r="H5" s="2"/>
      <c r="I5" s="1"/>
      <c r="X5" t="s">
        <v>795</v>
      </c>
      <c r="Y5">
        <f>COUNTIF(productlijst!I:I,zoekbougie!X5)</f>
        <v>0</v>
      </c>
      <c r="Z5" t="s">
        <v>804</v>
      </c>
    </row>
    <row r="6" spans="2:26" ht="13.5" thickBot="1">
      <c r="B6" s="1"/>
      <c r="C6" s="9" t="s">
        <v>19</v>
      </c>
      <c r="D6" s="10" t="s">
        <v>20</v>
      </c>
      <c r="E6" s="10" t="s">
        <v>21</v>
      </c>
      <c r="F6" s="10" t="s">
        <v>668</v>
      </c>
      <c r="G6" s="11" t="s">
        <v>22</v>
      </c>
      <c r="H6" s="12" t="s">
        <v>822</v>
      </c>
      <c r="I6" s="1"/>
      <c r="X6" t="s">
        <v>796</v>
      </c>
      <c r="Y6">
        <f>COUNTIF(productlijst!I:I,zoekbougie!X6)</f>
        <v>0</v>
      </c>
      <c r="Z6" t="s">
        <v>806</v>
      </c>
    </row>
    <row r="7" spans="2:26" ht="13.5" hidden="1" thickBot="1">
      <c r="B7" s="1"/>
      <c r="C7" s="5">
        <f>IF(merk="","",IF(productlijst!H2="","",productlijst!H2))</f>
      </c>
      <c r="D7" s="5">
        <f>IF(merk="","",IF(productlijst!I2="","",productlijst!I2))</f>
      </c>
      <c r="E7" s="6">
        <f>IF(merk="","",IF(productlijst!J2="","",productlijst!J2))</f>
      </c>
      <c r="F7" s="5">
        <f>IF(merk="","",IF(productlijst!K2="","",productlijst!K2))</f>
      </c>
      <c r="G7" s="7">
        <f>IF(merk="","",IF(productlijst!L2="","",productlijst!L2))</f>
      </c>
      <c r="H7" s="7">
        <f>IF(merk="","",IF(productlijst!M2="","",productlijst!M2))</f>
      </c>
      <c r="I7" s="1"/>
      <c r="X7" t="s">
        <v>797</v>
      </c>
      <c r="Y7">
        <f>COUNTIF(productlijst!I:I,zoekbougie!X7)</f>
        <v>0</v>
      </c>
      <c r="Z7" t="s">
        <v>807</v>
      </c>
    </row>
    <row r="8" spans="2:26" ht="13.5" hidden="1" thickBot="1">
      <c r="B8" s="1"/>
      <c r="C8" s="5">
        <f>IF(merk="","",IF(productlijst!H3="","",productlijst!H3))</f>
      </c>
      <c r="D8" s="5">
        <f>IF(merk="","",IF(productlijst!I3="","",productlijst!I3))</f>
      </c>
      <c r="E8" s="6">
        <f>IF(merk="","",IF(productlijst!J3="","",productlijst!J3))</f>
      </c>
      <c r="F8" s="5">
        <f>IF(merk="","",IF(productlijst!K3="","",productlijst!K3))</f>
      </c>
      <c r="G8" s="7">
        <f>IF(merk="","",IF(productlijst!L3="","",productlijst!L3))</f>
      </c>
      <c r="H8" s="8">
        <f>IF(merk="","",IF(productlijst!M3="","",productlijst!M3))</f>
      </c>
      <c r="I8" s="1"/>
      <c r="X8" t="s">
        <v>798</v>
      </c>
      <c r="Y8">
        <f>COUNTIF(productlijst!I:I,zoekbougie!X8)</f>
        <v>0</v>
      </c>
      <c r="Z8" t="s">
        <v>809</v>
      </c>
    </row>
    <row r="9" spans="2:26" ht="13.5" hidden="1" thickBot="1">
      <c r="B9" s="1"/>
      <c r="C9" s="5">
        <f>IF(merk="","",IF(productlijst!H4="","",productlijst!H4))</f>
      </c>
      <c r="D9" s="5">
        <f>IF(merk="","",IF(productlijst!I4="","",productlijst!I4))</f>
      </c>
      <c r="E9" s="6">
        <f>IF(merk="","",IF(productlijst!J4="","",productlijst!J4))</f>
      </c>
      <c r="F9" s="5">
        <f>IF(merk="","",IF(productlijst!K4="","",productlijst!K4))</f>
      </c>
      <c r="G9" s="7">
        <f>IF(merk="","",IF(productlijst!L4="","",productlijst!L4))</f>
      </c>
      <c r="H9" s="8">
        <f>IF(merk="","",IF(productlijst!M4="","",productlijst!M4))</f>
      </c>
      <c r="I9" s="1"/>
      <c r="X9" t="s">
        <v>799</v>
      </c>
      <c r="Y9">
        <f>COUNTIF(productlijst!I:I,zoekbougie!X9)</f>
        <v>0</v>
      </c>
      <c r="Z9" t="s">
        <v>362</v>
      </c>
    </row>
    <row r="10" spans="2:26" ht="13.5" hidden="1" thickBot="1">
      <c r="B10" s="1"/>
      <c r="C10" s="5">
        <f>IF(merk="","",IF(productlijst!H5="","",productlijst!H5))</f>
      </c>
      <c r="D10" s="5">
        <f>IF(merk="","",IF(productlijst!I5="","",productlijst!I5))</f>
      </c>
      <c r="E10" s="6">
        <f>IF(merk="","",IF(productlijst!J5="","",productlijst!J5))</f>
      </c>
      <c r="F10" s="5">
        <f>IF(merk="","",IF(productlijst!K5="","",productlijst!K5))</f>
      </c>
      <c r="G10" s="7">
        <f>IF(merk="","",IF(productlijst!L5="","",productlijst!L5))</f>
      </c>
      <c r="H10" s="8">
        <f>IF(merk="","",IF(productlijst!M5="","",productlijst!M5))</f>
      </c>
      <c r="I10" s="1"/>
      <c r="X10" t="s">
        <v>800</v>
      </c>
      <c r="Y10">
        <f>COUNTIF(productlijst!I:I,zoekbougie!X10)</f>
        <v>0</v>
      </c>
      <c r="Z10" t="s">
        <v>810</v>
      </c>
    </row>
    <row r="11" spans="2:26" ht="13.5" hidden="1" thickBot="1">
      <c r="B11" s="1"/>
      <c r="C11" s="5">
        <f>IF(merk="","",IF(productlijst!H6="","",productlijst!H6))</f>
      </c>
      <c r="D11" s="5">
        <f>IF(merk="","",IF(productlijst!I6="","",productlijst!I6))</f>
      </c>
      <c r="E11" s="6">
        <f>IF(merk="","",IF(productlijst!J6="","",productlijst!J6))</f>
      </c>
      <c r="F11" s="5">
        <f>IF(merk="","",IF(productlijst!K6="","",productlijst!K6))</f>
      </c>
      <c r="G11" s="7">
        <f>IF(merk="","",IF(productlijst!L6="","",productlijst!L6))</f>
      </c>
      <c r="H11" s="8">
        <f>IF(merk="","",IF(productlijst!M6="","",productlijst!M6))</f>
      </c>
      <c r="I11" s="1"/>
      <c r="X11" t="s">
        <v>801</v>
      </c>
      <c r="Y11">
        <f>COUNTIF(productlijst!I:I,zoekbougie!X11)</f>
        <v>0</v>
      </c>
      <c r="Z11" t="s">
        <v>813</v>
      </c>
    </row>
    <row r="12" spans="2:26" ht="13.5" hidden="1" thickBot="1">
      <c r="B12" s="1"/>
      <c r="C12" s="5">
        <f>IF(merk="","",IF(productlijst!H7="","",productlijst!H7))</f>
      </c>
      <c r="D12" s="5">
        <f>IF(merk="","",IF(productlijst!I7="","",productlijst!I7))</f>
      </c>
      <c r="E12" s="6">
        <f>IF(merk="","",IF(productlijst!J7="","",productlijst!J7))</f>
      </c>
      <c r="F12" s="5">
        <f>IF(merk="","",IF(productlijst!K7="","",productlijst!K7))</f>
      </c>
      <c r="G12" s="7">
        <f>IF(merk="","",IF(productlijst!L7="","",productlijst!L7))</f>
      </c>
      <c r="H12" s="8">
        <f>IF(merk="","",IF(productlijst!M7="","",productlijst!M7))</f>
      </c>
      <c r="I12" s="1"/>
      <c r="X12" t="s">
        <v>802</v>
      </c>
      <c r="Y12">
        <f>COUNTIF(productlijst!I:I,zoekbougie!X12)</f>
        <v>0</v>
      </c>
      <c r="Z12" t="s">
        <v>806</v>
      </c>
    </row>
    <row r="13" spans="2:26" ht="13.5" hidden="1" thickBot="1">
      <c r="B13" s="1"/>
      <c r="C13" s="5">
        <f>IF(merk="","",IF(productlijst!H8="","",productlijst!H8))</f>
      </c>
      <c r="D13" s="5">
        <f>IF(merk="","",IF(productlijst!I8="","",productlijst!I8))</f>
      </c>
      <c r="E13" s="6">
        <f>IF(merk="","",IF(productlijst!J8="","",productlijst!J8))</f>
      </c>
      <c r="F13" s="5">
        <f>IF(merk="","",IF(productlijst!K8="","",productlijst!K8))</f>
      </c>
      <c r="G13" s="7">
        <f>IF(merk="","",IF(productlijst!L8="","",productlijst!L8))</f>
      </c>
      <c r="H13" s="8">
        <f>IF(merk="","",IF(productlijst!M8="","",productlijst!M8))</f>
      </c>
      <c r="I13" s="1"/>
      <c r="X13" t="s">
        <v>803</v>
      </c>
      <c r="Y13">
        <f>COUNTIF(productlijst!I:I,zoekbougie!X13)</f>
        <v>0</v>
      </c>
      <c r="Z13" t="s">
        <v>808</v>
      </c>
    </row>
    <row r="14" spans="2:26" ht="13.5" hidden="1" thickBot="1">
      <c r="B14" s="1"/>
      <c r="C14" s="5">
        <f>IF(merk="","",IF(productlijst!H9="","",productlijst!H9))</f>
      </c>
      <c r="D14" s="5">
        <f>IF(merk="","",IF(productlijst!I9="","",productlijst!I9))</f>
      </c>
      <c r="E14" s="6">
        <f>IF(merk="","",IF(productlijst!J9="","",productlijst!J9))</f>
      </c>
      <c r="F14" s="5">
        <f>IF(merk="","",IF(productlijst!K9="","",productlijst!K9))</f>
      </c>
      <c r="G14" s="7">
        <f>IF(merk="","",IF(productlijst!L9="","",productlijst!L9))</f>
      </c>
      <c r="H14" s="8">
        <f>IF(merk="","",IF(productlijst!M9="","",productlijst!M9))</f>
      </c>
      <c r="I14" s="1"/>
      <c r="X14" t="s">
        <v>804</v>
      </c>
      <c r="Y14">
        <f>COUNTIF(productlijst!I:I,zoekbougie!X14)</f>
        <v>0</v>
      </c>
      <c r="Z14" t="s">
        <v>824</v>
      </c>
    </row>
    <row r="15" spans="2:26" ht="13.5" hidden="1" thickBot="1">
      <c r="B15" s="1"/>
      <c r="C15" s="5">
        <f>IF(merk="","",IF(productlijst!H10="","",productlijst!H10))</f>
      </c>
      <c r="D15" s="5">
        <f>IF(merk="","",IF(productlijst!I10="","",productlijst!I10))</f>
      </c>
      <c r="E15" s="6">
        <f>IF(merk="","",IF(productlijst!J10="","",productlijst!J10))</f>
      </c>
      <c r="F15" s="5">
        <f>IF(merk="","",IF(productlijst!K10="","",productlijst!K10))</f>
      </c>
      <c r="G15" s="7">
        <f>IF(merk="","",IF(productlijst!L10="","",productlijst!L10))</f>
      </c>
      <c r="H15" s="8">
        <f>IF(merk="","",IF(productlijst!M10="","",productlijst!M10))</f>
      </c>
      <c r="I15" s="1"/>
      <c r="X15" t="s">
        <v>805</v>
      </c>
      <c r="Y15">
        <f>COUNTIF(productlijst!I:I,zoekbougie!X15)</f>
        <v>0</v>
      </c>
      <c r="Z15" t="s">
        <v>810</v>
      </c>
    </row>
    <row r="16" spans="2:26" ht="13.5" hidden="1" thickBot="1">
      <c r="B16" s="1"/>
      <c r="C16" s="5">
        <f>IF(merk="","",IF(productlijst!H11="","",productlijst!H11))</f>
      </c>
      <c r="D16" s="5">
        <f>IF(merk="","",IF(productlijst!I11="","",productlijst!I11))</f>
      </c>
      <c r="E16" s="6">
        <f>IF(merk="","",IF(productlijst!J11="","",productlijst!J11))</f>
      </c>
      <c r="F16" s="5">
        <f>IF(merk="","",IF(productlijst!K11="","",productlijst!K11))</f>
      </c>
      <c r="G16" s="7">
        <f>IF(merk="","",IF(productlijst!L11="","",productlijst!L11))</f>
      </c>
      <c r="H16" s="8">
        <f>IF(merk="","",IF(productlijst!M11="","",productlijst!M11))</f>
      </c>
      <c r="I16" s="1"/>
      <c r="X16" t="s">
        <v>806</v>
      </c>
      <c r="Y16">
        <f>COUNTIF(productlijst!I:I,zoekbougie!X16)</f>
        <v>0</v>
      </c>
      <c r="Z16" t="s">
        <v>811</v>
      </c>
    </row>
    <row r="17" spans="2:26" ht="13.5" hidden="1" thickBot="1">
      <c r="B17" s="1"/>
      <c r="C17" s="5">
        <f>IF(merk="","",IF(productlijst!H12="","",productlijst!H12))</f>
      </c>
      <c r="D17" s="5">
        <f>IF(merk="","",IF(productlijst!I12="","",productlijst!I12))</f>
      </c>
      <c r="E17" s="6">
        <f>IF(merk="","",IF(productlijst!J12="","",productlijst!J12))</f>
      </c>
      <c r="F17" s="5">
        <f>IF(merk="","",IF(productlijst!K12="","",productlijst!K12))</f>
      </c>
      <c r="G17" s="7">
        <f>IF(merk="","",IF(productlijst!L12="","",productlijst!L12))</f>
      </c>
      <c r="H17" s="8">
        <f>IF(merk="","",IF(productlijst!M12="","",productlijst!M12))</f>
      </c>
      <c r="I17" s="1"/>
      <c r="X17" t="s">
        <v>807</v>
      </c>
      <c r="Y17">
        <f>COUNTIF(productlijst!I:I,zoekbougie!X17)</f>
        <v>0</v>
      </c>
      <c r="Z17" t="s">
        <v>812</v>
      </c>
    </row>
    <row r="18" spans="2:26" ht="13.5" hidden="1" thickBot="1">
      <c r="B18" s="1"/>
      <c r="C18" s="5">
        <f>IF(merk="","",IF(productlijst!H13="","",productlijst!H13))</f>
      </c>
      <c r="D18" s="5">
        <f>IF(merk="","",IF(productlijst!I13="","",productlijst!I13))</f>
      </c>
      <c r="E18" s="6">
        <f>IF(merk="","",IF(productlijst!J13="","",productlijst!J13))</f>
      </c>
      <c r="F18" s="5">
        <f>IF(merk="","",IF(productlijst!K13="","",productlijst!K13))</f>
      </c>
      <c r="G18" s="7">
        <f>IF(merk="","",IF(productlijst!L13="","",productlijst!L13))</f>
      </c>
      <c r="H18" s="8">
        <f>IF(merk="","",IF(productlijst!M13="","",productlijst!M13))</f>
      </c>
      <c r="I18" s="1"/>
      <c r="X18" t="s">
        <v>808</v>
      </c>
      <c r="Y18">
        <f>COUNTIF(productlijst!I:I,zoekbougie!X18)</f>
        <v>0</v>
      </c>
      <c r="Z18" t="s">
        <v>814</v>
      </c>
    </row>
    <row r="19" spans="2:26" ht="13.5" hidden="1" thickBot="1">
      <c r="B19" s="1"/>
      <c r="C19" s="5">
        <f>IF(merk="","",IF(productlijst!H14="","",productlijst!H14))</f>
      </c>
      <c r="D19" s="5">
        <f>IF(merk="","",IF(productlijst!I14="","",productlijst!I14))</f>
      </c>
      <c r="E19" s="6">
        <f>IF(merk="","",IF(productlijst!J14="","",productlijst!J14))</f>
      </c>
      <c r="F19" s="5">
        <f>IF(merk="","",IF(productlijst!K14="","",productlijst!K14))</f>
      </c>
      <c r="G19" s="7">
        <f>IF(merk="","",IF(productlijst!L14="","",productlijst!L14))</f>
      </c>
      <c r="H19" s="8">
        <f>IF(merk="","",IF(productlijst!M14="","",productlijst!M14))</f>
      </c>
      <c r="I19" s="1"/>
      <c r="X19" t="s">
        <v>809</v>
      </c>
      <c r="Y19">
        <f>COUNTIF(productlijst!I:I,zoekbougie!X19)</f>
        <v>0</v>
      </c>
      <c r="Z19" t="s">
        <v>815</v>
      </c>
    </row>
    <row r="20" spans="2:26" ht="13.5" hidden="1" thickBot="1">
      <c r="B20" s="1"/>
      <c r="C20" s="5">
        <f>IF(merk="","",IF(productlijst!H15="","",productlijst!H15))</f>
      </c>
      <c r="D20" s="5">
        <f>IF(merk="","",IF(productlijst!I15="","",productlijst!I15))</f>
      </c>
      <c r="E20" s="6">
        <f>IF(merk="","",IF(productlijst!J15="","",productlijst!J15))</f>
      </c>
      <c r="F20" s="5">
        <f>IF(merk="","",IF(productlijst!K15="","",productlijst!K15))</f>
      </c>
      <c r="G20" s="7">
        <f>IF(merk="","",IF(productlijst!L15="","",productlijst!L15))</f>
      </c>
      <c r="H20" s="8">
        <f>IF(merk="","",IF(productlijst!M15="","",productlijst!M15))</f>
      </c>
      <c r="I20" s="1"/>
      <c r="X20" t="s">
        <v>362</v>
      </c>
      <c r="Y20">
        <f>COUNTIF(productlijst!I:I,zoekbougie!X20)</f>
        <v>0</v>
      </c>
      <c r="Z20" t="s">
        <v>816</v>
      </c>
    </row>
    <row r="21" spans="2:26" ht="13.5" hidden="1" thickBot="1">
      <c r="B21" s="1"/>
      <c r="C21" s="5">
        <f>IF(merk="","",IF(productlijst!H16="","",productlijst!H16))</f>
      </c>
      <c r="D21" s="5">
        <f>IF(merk="","",IF(productlijst!I16="","",productlijst!I16))</f>
      </c>
      <c r="E21" s="6">
        <f>IF(merk="","",IF(productlijst!J16="","",productlijst!J16))</f>
      </c>
      <c r="F21" s="5">
        <f>IF(merk="","",IF(productlijst!K16="","",productlijst!K16))</f>
      </c>
      <c r="G21" s="7">
        <f>IF(merk="","",IF(productlijst!L16="","",productlijst!L16))</f>
      </c>
      <c r="H21" s="8">
        <f>IF(merk="","",IF(productlijst!M16="","",productlijst!M16))</f>
      </c>
      <c r="I21" s="1"/>
      <c r="X21" t="s">
        <v>824</v>
      </c>
      <c r="Y21">
        <f>COUNTIF(productlijst!I:I,zoekbougie!X21)</f>
        <v>0</v>
      </c>
      <c r="Z21" t="s">
        <v>817</v>
      </c>
    </row>
    <row r="22" spans="2:25" ht="13.5" hidden="1" thickBot="1">
      <c r="B22" s="1"/>
      <c r="C22" s="5">
        <f>IF(merk="","",IF(productlijst!H17="","",productlijst!H17))</f>
      </c>
      <c r="D22" s="5">
        <f>IF(merk="","",IF(productlijst!I17="","",productlijst!I17))</f>
      </c>
      <c r="E22" s="6">
        <f>IF(merk="","",IF(productlijst!J17="","",productlijst!J17))</f>
      </c>
      <c r="F22" s="5">
        <f>IF(merk="","",IF(productlijst!K17="","",productlijst!K17))</f>
      </c>
      <c r="G22" s="7">
        <f>IF(merk="","",IF(productlijst!L17="","",productlijst!L17))</f>
      </c>
      <c r="H22" s="8">
        <f>IF(merk="","",IF(productlijst!M17="","",productlijst!M17))</f>
      </c>
      <c r="I22" s="1"/>
      <c r="X22" t="s">
        <v>810</v>
      </c>
      <c r="Y22">
        <f>COUNTIF(productlijst!I:I,zoekbougie!X22)</f>
        <v>0</v>
      </c>
    </row>
    <row r="23" spans="2:25" ht="13.5" hidden="1" thickBot="1">
      <c r="B23" s="1"/>
      <c r="C23" s="5">
        <f>IF(merk="","",IF(productlijst!H18="","",productlijst!H18))</f>
      </c>
      <c r="D23" s="5">
        <f>IF(merk="","",IF(productlijst!I18="","",productlijst!I18))</f>
      </c>
      <c r="E23" s="6">
        <f>IF(merk="","",IF(productlijst!J18="","",productlijst!J18))</f>
      </c>
      <c r="F23" s="5">
        <f>IF(merk="","",IF(productlijst!K18="","",productlijst!K18))</f>
      </c>
      <c r="G23" s="7">
        <f>IF(merk="","",IF(productlijst!L18="","",productlijst!L18))</f>
      </c>
      <c r="H23" s="8">
        <f>IF(merk="","",IF(productlijst!M18="","",productlijst!M18))</f>
      </c>
      <c r="I23" s="1"/>
      <c r="X23" t="s">
        <v>811</v>
      </c>
      <c r="Y23">
        <f>COUNTIF(productlijst!I:I,zoekbougie!X23)</f>
        <v>0</v>
      </c>
    </row>
    <row r="24" spans="2:25" ht="13.5" hidden="1" thickBot="1">
      <c r="B24" s="1"/>
      <c r="C24" s="5">
        <f>IF(merk="","",IF(productlijst!H19="","",productlijst!H19))</f>
      </c>
      <c r="D24" s="5">
        <f>IF(merk="","",IF(productlijst!I19="","",productlijst!I19))</f>
      </c>
      <c r="E24" s="6">
        <f>IF(merk="","",IF(productlijst!J19="","",productlijst!J19))</f>
      </c>
      <c r="F24" s="5">
        <f>IF(merk="","",IF(productlijst!K19="","",productlijst!K19))</f>
      </c>
      <c r="G24" s="7">
        <f>IF(merk="","",IF(productlijst!L19="","",productlijst!L19))</f>
      </c>
      <c r="H24" s="8">
        <f>IF(merk="","",IF(productlijst!M19="","",productlijst!M19))</f>
      </c>
      <c r="I24" s="1"/>
      <c r="X24" t="s">
        <v>812</v>
      </c>
      <c r="Y24">
        <f>COUNTIF(productlijst!I:I,zoekbougie!X24)</f>
        <v>0</v>
      </c>
    </row>
    <row r="25" spans="2:25" ht="13.5" hidden="1" thickBot="1">
      <c r="B25" s="1"/>
      <c r="C25" s="5">
        <f>IF(merk="","",IF(productlijst!H20="","",productlijst!H20))</f>
      </c>
      <c r="D25" s="5">
        <f>IF(merk="","",IF(productlijst!I20="","",productlijst!I20))</f>
      </c>
      <c r="E25" s="6">
        <f>IF(merk="","",IF(productlijst!J20="","",productlijst!J20))</f>
      </c>
      <c r="F25" s="5">
        <f>IF(merk="","",IF(productlijst!K20="","",productlijst!K20))</f>
      </c>
      <c r="G25" s="7">
        <f>IF(merk="","",IF(productlijst!L20="","",productlijst!L20))</f>
      </c>
      <c r="H25" s="8">
        <f>IF(merk="","",IF(productlijst!M20="","",productlijst!M20))</f>
      </c>
      <c r="I25" s="1"/>
      <c r="X25" t="s">
        <v>813</v>
      </c>
      <c r="Y25">
        <f>COUNTIF(productlijst!I:I,zoekbougie!X25)</f>
        <v>0</v>
      </c>
    </row>
    <row r="26" spans="2:25" ht="13.5" hidden="1" thickBot="1">
      <c r="B26" s="1"/>
      <c r="C26" s="5">
        <f>IF(merk="","",IF(productlijst!H21="","",productlijst!H21))</f>
      </c>
      <c r="D26" s="5">
        <f>IF(merk="","",IF(productlijst!I21="","",productlijst!I21))</f>
      </c>
      <c r="E26" s="6">
        <f>IF(merk="","",IF(productlijst!J21="","",productlijst!J21))</f>
      </c>
      <c r="F26" s="5">
        <f>IF(merk="","",IF(productlijst!K21="","",productlijst!K21))</f>
      </c>
      <c r="G26" s="7">
        <f>IF(merk="","",IF(productlijst!L21="","",productlijst!L21))</f>
      </c>
      <c r="H26" s="8">
        <f>IF(merk="","",IF(productlijst!M21="","",productlijst!M21))</f>
      </c>
      <c r="I26" s="1"/>
      <c r="X26" t="s">
        <v>814</v>
      </c>
      <c r="Y26">
        <f>COUNTIF(productlijst!I:I,zoekbougie!X26)</f>
        <v>0</v>
      </c>
    </row>
    <row r="27" spans="2:25" ht="13.5" hidden="1" thickBot="1">
      <c r="B27" s="1"/>
      <c r="C27" s="5">
        <f>IF(merk="","",IF(productlijst!H22="","",productlijst!H22))</f>
      </c>
      <c r="D27" s="5">
        <f>IF(merk="","",IF(productlijst!I22="","",productlijst!I22))</f>
      </c>
      <c r="E27" s="6">
        <f>IF(merk="","",IF(productlijst!J22="","",productlijst!J22))</f>
      </c>
      <c r="F27" s="5">
        <f>IF(merk="","",IF(productlijst!K22="","",productlijst!K22))</f>
      </c>
      <c r="G27" s="7">
        <f>IF(merk="","",IF(productlijst!L22="","",productlijst!L22))</f>
      </c>
      <c r="H27" s="8">
        <f>IF(merk="","",IF(productlijst!M22="","",productlijst!M22))</f>
      </c>
      <c r="I27" s="1"/>
      <c r="X27" t="s">
        <v>815</v>
      </c>
      <c r="Y27">
        <f>COUNTIF(productlijst!I:I,zoekbougie!X27)</f>
        <v>0</v>
      </c>
    </row>
    <row r="28" spans="2:25" ht="13.5" hidden="1" thickBot="1">
      <c r="B28" s="1"/>
      <c r="C28" s="5">
        <f>IF(merk="","",IF(productlijst!H23="","",productlijst!H23))</f>
      </c>
      <c r="D28" s="5">
        <f>IF(merk="","",IF(productlijst!I23="","",productlijst!I23))</f>
      </c>
      <c r="E28" s="6">
        <f>IF(merk="","",IF(productlijst!J23="","",productlijst!J23))</f>
      </c>
      <c r="F28" s="5">
        <f>IF(merk="","",IF(productlijst!K23="","",productlijst!K23))</f>
      </c>
      <c r="G28" s="7">
        <f>IF(merk="","",IF(productlijst!L23="","",productlijst!L23))</f>
      </c>
      <c r="H28" s="8">
        <f>IF(merk="","",IF(productlijst!M23="","",productlijst!M23))</f>
      </c>
      <c r="I28" s="1"/>
      <c r="X28" t="s">
        <v>816</v>
      </c>
      <c r="Y28">
        <f>COUNTIF(productlijst!I:I,zoekbougie!X28)</f>
        <v>0</v>
      </c>
    </row>
    <row r="29" spans="2:25" ht="13.5" hidden="1" thickBot="1">
      <c r="B29" s="1"/>
      <c r="C29" s="5">
        <f>IF(merk="","",IF(productlijst!H24="","",productlijst!H24))</f>
      </c>
      <c r="D29" s="5">
        <f>IF(merk="","",IF(productlijst!I24="","",productlijst!I24))</f>
      </c>
      <c r="E29" s="6">
        <f>IF(merk="","",IF(productlijst!J24="","",productlijst!J24))</f>
      </c>
      <c r="F29" s="5">
        <f>IF(merk="","",IF(productlijst!K24="","",productlijst!K24))</f>
      </c>
      <c r="G29" s="7">
        <f>IF(merk="","",IF(productlijst!L24="","",productlijst!L24))</f>
      </c>
      <c r="H29" s="8">
        <f>IF(merk="","",IF(productlijst!M24="","",productlijst!M24))</f>
      </c>
      <c r="I29" s="1"/>
      <c r="X29" t="s">
        <v>817</v>
      </c>
      <c r="Y29">
        <f>COUNTIF(productlijst!I:I,zoekbougie!X29)</f>
        <v>0</v>
      </c>
    </row>
    <row r="30" spans="2:9" ht="13.5" hidden="1" thickBot="1">
      <c r="B30" s="1"/>
      <c r="C30" s="5">
        <f>IF(merk="","",IF(productlijst!H25="","",productlijst!H25))</f>
      </c>
      <c r="D30" s="5">
        <f>IF(merk="","",IF(productlijst!I25="","",productlijst!I25))</f>
      </c>
      <c r="E30" s="6">
        <f>IF(merk="","",IF(productlijst!J25="","",productlijst!J25))</f>
      </c>
      <c r="F30" s="5">
        <f>IF(merk="","",IF(productlijst!K25="","",productlijst!K25))</f>
      </c>
      <c r="G30" s="7">
        <f>IF(merk="","",IF(productlijst!L25="","",productlijst!L25))</f>
      </c>
      <c r="H30" s="8">
        <f>IF(merk="","",IF(productlijst!M25="","",productlijst!M25))</f>
      </c>
      <c r="I30" s="1"/>
    </row>
    <row r="31" spans="2:9" ht="13.5" hidden="1" thickBot="1">
      <c r="B31" s="1"/>
      <c r="C31" s="5">
        <f>IF(merk="","",IF(productlijst!H26="","",productlijst!H26))</f>
      </c>
      <c r="D31" s="5">
        <f>IF(merk="","",IF(productlijst!I26="","",productlijst!I26))</f>
      </c>
      <c r="E31" s="6">
        <f>IF(merk="","",IF(productlijst!J26="","",productlijst!J26))</f>
      </c>
      <c r="F31" s="5">
        <f>IF(merk="","",IF(productlijst!K26="","",productlijst!K26))</f>
      </c>
      <c r="G31" s="7">
        <f>IF(merk="","",IF(productlijst!L26="","",productlijst!L26))</f>
      </c>
      <c r="H31" s="8">
        <f>IF(merk="","",IF(productlijst!M26="","",productlijst!M26))</f>
      </c>
      <c r="I31" s="1"/>
    </row>
    <row r="32" spans="2:9" ht="13.5" hidden="1" thickBot="1">
      <c r="B32" s="1"/>
      <c r="C32" s="5"/>
      <c r="D32" s="5"/>
      <c r="E32" s="6"/>
      <c r="F32" s="5"/>
      <c r="G32" s="7"/>
      <c r="H32" s="8"/>
      <c r="I32" s="1"/>
    </row>
    <row r="33" spans="2:9" ht="13.5" hidden="1" thickBot="1">
      <c r="B33" s="1"/>
      <c r="C33" s="5">
        <f>IF(merk="","",IF(productlijst!H27="","",productlijst!H27))</f>
      </c>
      <c r="D33" s="5">
        <f>IF(merk="","",IF(productlijst!I27="","",productlijst!I27))</f>
      </c>
      <c r="E33" s="6">
        <f>IF(merk="","",IF(productlijst!J27="","",productlijst!J27))</f>
      </c>
      <c r="F33" s="5">
        <f>IF(merk="","",IF(productlijst!K27="","",productlijst!K27))</f>
      </c>
      <c r="G33" s="7">
        <f>IF(merk="","",IF(productlijst!L27="","",productlijst!L27))</f>
      </c>
      <c r="H33" s="8">
        <f>IF(merk="","",IF(productlijst!M27="","",productlijst!M27))</f>
      </c>
      <c r="I33" s="1"/>
    </row>
    <row r="34" spans="2:9" ht="13.5" hidden="1" thickBot="1">
      <c r="B34" s="1"/>
      <c r="C34" s="5">
        <f>IF(merk="","",IF(productlijst!H28="","",productlijst!H28))</f>
      </c>
      <c r="D34" s="5">
        <f>IF(merk="","",IF(productlijst!I28="","",productlijst!I28))</f>
      </c>
      <c r="E34" s="6">
        <f>IF(merk="","",IF(productlijst!J28="","",productlijst!J28))</f>
      </c>
      <c r="F34" s="5">
        <f>IF(merk="","",IF(productlijst!K28="","",productlijst!K28))</f>
      </c>
      <c r="G34" s="7">
        <f>IF(merk="","",IF(productlijst!L28="","",productlijst!L28))</f>
      </c>
      <c r="H34" s="8">
        <f>IF(merk="","",IF(productlijst!M28="","",productlijst!M28))</f>
      </c>
      <c r="I34" s="1"/>
    </row>
    <row r="35" spans="2:9" ht="13.5" hidden="1" thickBot="1">
      <c r="B35" s="1"/>
      <c r="C35" s="5">
        <f>IF(merk="","",IF(productlijst!H29="","",productlijst!H29))</f>
      </c>
      <c r="D35" s="5">
        <f>IF(merk="","",IF(productlijst!I29="","",productlijst!I29))</f>
      </c>
      <c r="E35" s="6">
        <f>IF(merk="","",IF(productlijst!J29="","",productlijst!J29))</f>
      </c>
      <c r="F35" s="5">
        <f>IF(merk="","",IF(productlijst!K29="","",productlijst!K29))</f>
      </c>
      <c r="G35" s="7">
        <f>IF(merk="","",IF(productlijst!L29="","",productlijst!L29))</f>
      </c>
      <c r="H35" s="8">
        <f>IF(merk="","",IF(productlijst!M29="","",productlijst!M29))</f>
      </c>
      <c r="I35" s="1"/>
    </row>
    <row r="36" spans="2:9" ht="13.5" hidden="1" thickBot="1">
      <c r="B36" s="1"/>
      <c r="C36" s="5">
        <f>IF(merk="","",IF(productlijst!H30="","",productlijst!H30))</f>
      </c>
      <c r="D36" s="5">
        <f>IF(merk="","",IF(productlijst!I30="","",productlijst!I30))</f>
      </c>
      <c r="E36" s="6">
        <f>IF(merk="","",IF(productlijst!J30="","",productlijst!J30))</f>
      </c>
      <c r="F36" s="5">
        <f>IF(merk="","",IF(productlijst!K30="","",productlijst!K30))</f>
      </c>
      <c r="G36" s="7">
        <f>IF(merk="","",IF(productlijst!L30="","",productlijst!L30))</f>
      </c>
      <c r="H36" s="8">
        <f>IF(merk="","",IF(productlijst!M30="","",productlijst!M30))</f>
      </c>
      <c r="I36" s="1"/>
    </row>
    <row r="37" spans="2:9" ht="13.5" hidden="1" thickBot="1">
      <c r="B37" s="1"/>
      <c r="C37" s="5">
        <f>IF(merk="","",IF(productlijst!H31="","",productlijst!H31))</f>
      </c>
      <c r="D37" s="5">
        <f>IF(merk="","",IF(productlijst!I31="","",productlijst!I31))</f>
      </c>
      <c r="E37" s="6">
        <f>IF(merk="","",IF(productlijst!J31="","",productlijst!J31))</f>
      </c>
      <c r="F37" s="5">
        <f>IF(merk="","",IF(productlijst!K31="","",productlijst!K31))</f>
      </c>
      <c r="G37" s="7">
        <f>IF(merk="","",IF(productlijst!L31="","",productlijst!L31))</f>
      </c>
      <c r="H37" s="8">
        <f>IF(merk="","",IF(productlijst!M31="","",productlijst!M31))</f>
      </c>
      <c r="I37" s="1"/>
    </row>
    <row r="38" spans="2:9" ht="13.5" hidden="1" thickBot="1">
      <c r="B38" s="1"/>
      <c r="C38" s="5">
        <f>IF(merk="","",IF(productlijst!H32="","",productlijst!H32))</f>
      </c>
      <c r="D38" s="5">
        <f>IF(merk="","",IF(productlijst!I32="","",productlijst!I32))</f>
      </c>
      <c r="E38" s="6">
        <f>IF(merk="","",IF(productlijst!J32="","",productlijst!J32))</f>
      </c>
      <c r="F38" s="5">
        <f>IF(merk="","",IF(productlijst!K32="","",productlijst!K32))</f>
      </c>
      <c r="G38" s="7">
        <f>IF(merk="","",IF(productlijst!L32="","",productlijst!L32))</f>
      </c>
      <c r="H38" s="8">
        <f>IF(merk="","",IF(productlijst!M32="","",productlijst!M32))</f>
      </c>
      <c r="I38" s="1"/>
    </row>
    <row r="39" spans="2:9" ht="13.5" hidden="1" thickBot="1">
      <c r="B39" s="1"/>
      <c r="C39" s="5">
        <f>IF(merk="","",IF(productlijst!H33="","",productlijst!H33))</f>
      </c>
      <c r="D39" s="5">
        <f>IF(merk="","",IF(productlijst!I33="","",productlijst!I33))</f>
      </c>
      <c r="E39" s="6">
        <f>IF(merk="","",IF(productlijst!J33="","",productlijst!J33))</f>
      </c>
      <c r="F39" s="5">
        <f>IF(merk="","",IF(productlijst!K33="","",productlijst!K33))</f>
      </c>
      <c r="G39" s="7">
        <f>IF(merk="","",IF(productlijst!L33="","",productlijst!L33))</f>
      </c>
      <c r="H39" s="8">
        <f>IF(merk="","",IF(productlijst!M33="","",productlijst!M33))</f>
      </c>
      <c r="I39" s="1"/>
    </row>
    <row r="40" spans="2:9" ht="13.5" hidden="1" thickBot="1">
      <c r="B40" s="1"/>
      <c r="C40" s="5">
        <f>IF(merk="","",IF(productlijst!H34="","",productlijst!H34))</f>
      </c>
      <c r="D40" s="5">
        <f>IF(merk="","",IF(productlijst!I34="","",productlijst!I34))</f>
      </c>
      <c r="E40" s="6">
        <f>IF(merk="","",IF(productlijst!J34="","",productlijst!J34))</f>
      </c>
      <c r="F40" s="5">
        <f>IF(merk="","",IF(productlijst!K34="","",productlijst!K34))</f>
      </c>
      <c r="G40" s="7">
        <f>IF(merk="","",IF(productlijst!L34="","",productlijst!L34))</f>
      </c>
      <c r="H40" s="8">
        <f>IF(merk="","",IF(productlijst!M34="","",productlijst!M34))</f>
      </c>
      <c r="I40" s="1"/>
    </row>
    <row r="41" spans="2:9" ht="13.5" hidden="1" thickBot="1">
      <c r="B41" s="1"/>
      <c r="C41" s="5">
        <f>IF(merk="","",IF(productlijst!H35="","",productlijst!H35))</f>
      </c>
      <c r="D41" s="5">
        <f>IF(merk="","",IF(productlijst!I35="","",productlijst!I35))</f>
      </c>
      <c r="E41" s="6">
        <f>IF(merk="","",IF(productlijst!J35="","",productlijst!J35))</f>
      </c>
      <c r="F41" s="5">
        <f>IF(merk="","",IF(productlijst!K35="","",productlijst!K35))</f>
      </c>
      <c r="G41" s="7">
        <f>IF(merk="","",IF(productlijst!L35="","",productlijst!L35))</f>
      </c>
      <c r="H41" s="8">
        <f>IF(merk="","",IF(productlijst!M35="","",productlijst!M35))</f>
      </c>
      <c r="I41" s="1"/>
    </row>
    <row r="42" spans="2:9" ht="13.5" hidden="1" thickBot="1">
      <c r="B42" s="1"/>
      <c r="C42" s="5">
        <f>IF(merk="","",IF(productlijst!H36="","",productlijst!H36))</f>
      </c>
      <c r="D42" s="5">
        <f>IF(merk="","",IF(productlijst!I36="","",productlijst!I36))</f>
      </c>
      <c r="E42" s="6">
        <f>IF(merk="","",IF(productlijst!J36="","",productlijst!J36))</f>
      </c>
      <c r="F42" s="5">
        <f>IF(merk="","",IF(productlijst!K36="","",productlijst!K36))</f>
      </c>
      <c r="G42" s="7">
        <f>IF(merk="","",IF(productlijst!L36="","",productlijst!L36))</f>
      </c>
      <c r="H42" s="8">
        <f>IF(merk="","",IF(productlijst!M36="","",productlijst!M36))</f>
      </c>
      <c r="I42" s="1"/>
    </row>
    <row r="43" spans="2:9" ht="13.5" hidden="1" thickBot="1">
      <c r="B43" s="1"/>
      <c r="C43" s="5">
        <f>IF(merk="","",IF(productlijst!H37="","",productlijst!H37))</f>
      </c>
      <c r="D43" s="5">
        <f>IF(merk="","",IF(productlijst!I37="","",productlijst!I37))</f>
      </c>
      <c r="E43" s="6">
        <f>IF(merk="","",IF(productlijst!J37="","",productlijst!J37))</f>
      </c>
      <c r="F43" s="5">
        <f>IF(merk="","",IF(productlijst!K37="","",productlijst!K37))</f>
      </c>
      <c r="G43" s="7">
        <f>IF(merk="","",IF(productlijst!L37="","",productlijst!L37))</f>
      </c>
      <c r="H43" s="8">
        <f>IF(merk="","",IF(productlijst!M37="","",productlijst!M37))</f>
      </c>
      <c r="I43" s="1"/>
    </row>
    <row r="44" spans="2:9" ht="13.5" hidden="1" thickBot="1">
      <c r="B44" s="1"/>
      <c r="C44" s="5">
        <f>IF(merk="","",IF(productlijst!H38="","",productlijst!H38))</f>
      </c>
      <c r="D44" s="5">
        <f>IF(merk="","",IF(productlijst!I38="","",productlijst!I38))</f>
      </c>
      <c r="E44" s="6">
        <f>IF(merk="","",IF(productlijst!J38="","",productlijst!J38))</f>
      </c>
      <c r="F44" s="5">
        <f>IF(merk="","",IF(productlijst!K38="","",productlijst!K38))</f>
      </c>
      <c r="G44" s="7">
        <f>IF(merk="","",IF(productlijst!L38="","",productlijst!L38))</f>
      </c>
      <c r="H44" s="8">
        <f>IF(merk="","",IF(productlijst!M38="","",productlijst!M38))</f>
      </c>
      <c r="I44" s="1"/>
    </row>
    <row r="45" spans="2:9" ht="13.5" hidden="1" thickBot="1">
      <c r="B45" s="1"/>
      <c r="C45" s="5">
        <f>IF(merk="","",IF(productlijst!H39="","",productlijst!H39))</f>
      </c>
      <c r="D45" s="5">
        <f>IF(merk="","",IF(productlijst!I39="","",productlijst!I39))</f>
      </c>
      <c r="E45" s="6">
        <f>IF(merk="","",IF(productlijst!J39="","",productlijst!J39))</f>
      </c>
      <c r="F45" s="5">
        <f>IF(merk="","",IF(productlijst!K39="","",productlijst!K39))</f>
      </c>
      <c r="G45" s="7">
        <f>IF(merk="","",IF(productlijst!L39="","",productlijst!L39))</f>
      </c>
      <c r="H45" s="8">
        <f>IF(merk="","",IF(productlijst!M39="","",productlijst!M39))</f>
      </c>
      <c r="I45" s="1"/>
    </row>
    <row r="46" spans="2:9" ht="13.5" hidden="1" thickBot="1">
      <c r="B46" s="1"/>
      <c r="C46" s="5">
        <f>IF(merk="","",IF(productlijst!H40="","",productlijst!H40))</f>
      </c>
      <c r="D46" s="5">
        <f>IF(merk="","",IF(productlijst!I40="","",productlijst!I40))</f>
      </c>
      <c r="E46" s="6">
        <f>IF(merk="","",IF(productlijst!J40="","",productlijst!J40))</f>
      </c>
      <c r="F46" s="5">
        <f>IF(merk="","",IF(productlijst!K40="","",productlijst!K40))</f>
      </c>
      <c r="G46" s="7">
        <f>IF(merk="","",IF(productlijst!L40="","",productlijst!L40))</f>
      </c>
      <c r="H46" s="8">
        <f>IF(merk="","",IF(productlijst!M40="","",productlijst!M40))</f>
      </c>
      <c r="I46" s="1"/>
    </row>
    <row r="47" spans="2:9" ht="13.5" hidden="1" thickBot="1">
      <c r="B47" s="1"/>
      <c r="C47" s="5">
        <f>IF(merk="","",IF(productlijst!H41="","",productlijst!H41))</f>
      </c>
      <c r="D47" s="5">
        <f>IF(merk="","",IF(productlijst!I41="","",productlijst!I41))</f>
      </c>
      <c r="E47" s="6">
        <f>IF(merk="","",IF(productlijst!J41="","",productlijst!J41))</f>
      </c>
      <c r="F47" s="5">
        <f>IF(merk="","",IF(productlijst!K41="","",productlijst!K41))</f>
      </c>
      <c r="G47" s="7">
        <f>IF(merk="","",IF(productlijst!L41="","",productlijst!L41))</f>
      </c>
      <c r="H47" s="8">
        <f>IF(merk="","",IF(productlijst!M41="","",productlijst!M41))</f>
      </c>
      <c r="I47" s="1"/>
    </row>
    <row r="48" spans="2:9" ht="13.5" hidden="1" thickBot="1">
      <c r="B48" s="1"/>
      <c r="C48" s="5">
        <f>IF(merk="","",IF(productlijst!H42="","",productlijst!H42))</f>
      </c>
      <c r="D48" s="5">
        <f>IF(merk="","",IF(productlijst!I42="","",productlijst!I42))</f>
      </c>
      <c r="E48" s="6">
        <f>IF(merk="","",IF(productlijst!J42="","",productlijst!J42))</f>
      </c>
      <c r="F48" s="5">
        <f>IF(merk="","",IF(productlijst!K42="","",productlijst!K42))</f>
      </c>
      <c r="G48" s="7">
        <f>IF(merk="","",IF(productlijst!L42="","",productlijst!L42))</f>
      </c>
      <c r="H48" s="8">
        <f>IF(merk="","",IF(productlijst!M42="","",productlijst!M42))</f>
      </c>
      <c r="I48" s="1"/>
    </row>
    <row r="49" spans="2:9" ht="13.5" hidden="1" thickBot="1">
      <c r="B49" s="1"/>
      <c r="C49" s="5">
        <f>IF(merk="","",IF(productlijst!H43="","",productlijst!H43))</f>
      </c>
      <c r="D49" s="5">
        <f>IF(merk="","",IF(productlijst!I43="","",productlijst!I43))</f>
      </c>
      <c r="E49" s="6">
        <f>IF(merk="","",IF(productlijst!J43="","",productlijst!J43))</f>
      </c>
      <c r="F49" s="5">
        <f>IF(merk="","",IF(productlijst!K43="","",productlijst!K43))</f>
      </c>
      <c r="G49" s="7">
        <f>IF(merk="","",IF(productlijst!L43="","",productlijst!L43))</f>
      </c>
      <c r="H49" s="8">
        <f>IF(merk="","",IF(productlijst!M43="","",productlijst!M43))</f>
      </c>
      <c r="I49" s="1"/>
    </row>
    <row r="50" spans="2:9" ht="13.5" hidden="1" thickBot="1">
      <c r="B50" s="1"/>
      <c r="C50" s="5">
        <f>IF(merk="","",IF(productlijst!H44="","",productlijst!H44))</f>
      </c>
      <c r="D50" s="5">
        <f>IF(merk="","",IF(productlijst!I44="","",productlijst!I44))</f>
      </c>
      <c r="E50" s="6">
        <f>IF(merk="","",IF(productlijst!J44="","",productlijst!J44))</f>
      </c>
      <c r="F50" s="5">
        <f>IF(merk="","",IF(productlijst!K44="","",productlijst!K44))</f>
      </c>
      <c r="G50" s="7">
        <f>IF(merk="","",IF(productlijst!L44="","",productlijst!L44))</f>
      </c>
      <c r="H50" s="8">
        <f>IF(merk="","",IF(productlijst!M44="","",productlijst!M44))</f>
      </c>
      <c r="I50" s="1"/>
    </row>
    <row r="51" spans="2:9" ht="13.5" thickBot="1">
      <c r="B51" s="1"/>
      <c r="C51" s="1"/>
      <c r="D51" s="1"/>
      <c r="E51" s="1"/>
      <c r="F51" s="1"/>
      <c r="G51" s="1"/>
      <c r="H51" s="1"/>
      <c r="I51" s="1"/>
    </row>
  </sheetData>
  <sheetProtection sheet="1" objects="1" scenarios="1"/>
  <dataValidations count="2">
    <dataValidation type="list" allowBlank="1" showInputMessage="1" showErrorMessage="1" sqref="D4">
      <formula1>merkkeuzelijst</formula1>
    </dataValidation>
    <dataValidation type="list" allowBlank="1" showInputMessage="1" showErrorMessage="1" sqref="D3">
      <formula1>$W$2:$W$4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M856"/>
  <sheetViews>
    <sheetView workbookViewId="0" topLeftCell="A769">
      <selection activeCell="D4" sqref="D4"/>
    </sheetView>
  </sheetViews>
  <sheetFormatPr defaultColWidth="9.140625" defaultRowHeight="12.75"/>
  <cols>
    <col min="1" max="1" width="13.140625" style="0" bestFit="1" customWidth="1"/>
    <col min="2" max="2" width="14.421875" style="0" bestFit="1" customWidth="1"/>
    <col min="3" max="3" width="36.57421875" style="13" bestFit="1" customWidth="1"/>
    <col min="4" max="4" width="12.57421875" style="0" bestFit="1" customWidth="1"/>
    <col min="5" max="5" width="10.00390625" style="0" bestFit="1" customWidth="1"/>
    <col min="6" max="6" width="15.28125" style="0" bestFit="1" customWidth="1"/>
    <col min="7" max="7" width="21.8515625" style="0" customWidth="1"/>
    <col min="8" max="8" width="13.140625" style="0" bestFit="1" customWidth="1"/>
    <col min="9" max="9" width="6.7109375" style="0" bestFit="1" customWidth="1"/>
    <col min="10" max="10" width="16.140625" style="0" bestFit="1" customWidth="1"/>
    <col min="11" max="11" width="12.57421875" style="0" bestFit="1" customWidth="1"/>
    <col min="12" max="12" width="10.00390625" style="0" bestFit="1" customWidth="1"/>
    <col min="13" max="13" width="12.57421875" style="0" bestFit="1" customWidth="1"/>
    <col min="14" max="14" width="21.28125" style="0" customWidth="1"/>
  </cols>
  <sheetData>
    <row r="1" spans="1:10" ht="12.75">
      <c r="A1" t="s">
        <v>19</v>
      </c>
      <c r="B1" t="s">
        <v>20</v>
      </c>
      <c r="C1" s="13" t="s">
        <v>21</v>
      </c>
      <c r="D1" t="s">
        <v>668</v>
      </c>
      <c r="E1" t="s">
        <v>22</v>
      </c>
      <c r="F1" t="s">
        <v>822</v>
      </c>
      <c r="J1" s="13"/>
    </row>
    <row r="2" spans="1:10" ht="12.75">
      <c r="A2" t="s">
        <v>0</v>
      </c>
      <c r="B2" t="s">
        <v>793</v>
      </c>
      <c r="C2" s="13" t="s">
        <v>671</v>
      </c>
      <c r="D2" t="s">
        <v>3</v>
      </c>
      <c r="E2">
        <v>4510</v>
      </c>
      <c r="F2">
        <v>0.5</v>
      </c>
      <c r="J2" s="13"/>
    </row>
    <row r="3" spans="1:10" ht="12.75">
      <c r="A3" t="s">
        <v>0</v>
      </c>
      <c r="B3" t="s">
        <v>793</v>
      </c>
      <c r="C3" s="13" t="s">
        <v>672</v>
      </c>
      <c r="D3" t="s">
        <v>50</v>
      </c>
      <c r="E3">
        <v>3410</v>
      </c>
      <c r="F3">
        <v>0.6</v>
      </c>
      <c r="J3" s="15"/>
    </row>
    <row r="4" spans="1:10" ht="12.75">
      <c r="A4" t="s">
        <v>0</v>
      </c>
      <c r="B4" t="s">
        <v>793</v>
      </c>
      <c r="C4" s="13" t="s">
        <v>673</v>
      </c>
      <c r="D4" t="s">
        <v>256</v>
      </c>
      <c r="E4">
        <v>4110</v>
      </c>
      <c r="F4">
        <v>0.5</v>
      </c>
      <c r="J4" s="13"/>
    </row>
    <row r="5" spans="1:10" ht="12.75">
      <c r="A5" t="s">
        <v>0</v>
      </c>
      <c r="B5" t="s">
        <v>793</v>
      </c>
      <c r="C5" s="13" t="s">
        <v>674</v>
      </c>
      <c r="D5" t="s">
        <v>318</v>
      </c>
      <c r="E5">
        <v>1010</v>
      </c>
      <c r="F5">
        <v>0.6</v>
      </c>
      <c r="J5" s="13"/>
    </row>
    <row r="6" spans="1:10" ht="12.75">
      <c r="A6" t="s">
        <v>0</v>
      </c>
      <c r="B6" t="s">
        <v>793</v>
      </c>
      <c r="C6" s="13" t="s">
        <v>675</v>
      </c>
      <c r="D6" t="s">
        <v>318</v>
      </c>
      <c r="E6">
        <v>1010</v>
      </c>
      <c r="F6">
        <v>0.5</v>
      </c>
      <c r="J6" s="13"/>
    </row>
    <row r="7" spans="1:10" ht="12.75">
      <c r="A7" t="s">
        <v>0</v>
      </c>
      <c r="B7" t="s">
        <v>793</v>
      </c>
      <c r="C7" s="13" t="s">
        <v>49</v>
      </c>
      <c r="D7" t="s">
        <v>50</v>
      </c>
      <c r="E7">
        <v>3410</v>
      </c>
      <c r="F7">
        <v>0.5</v>
      </c>
      <c r="J7" s="15"/>
    </row>
    <row r="8" spans="1:10" ht="12.75">
      <c r="A8" t="s">
        <v>0</v>
      </c>
      <c r="B8" t="s">
        <v>793</v>
      </c>
      <c r="C8" s="13" t="s">
        <v>676</v>
      </c>
      <c r="D8" t="s">
        <v>112</v>
      </c>
      <c r="E8">
        <v>5110</v>
      </c>
      <c r="F8">
        <v>0.5</v>
      </c>
      <c r="J8" s="13"/>
    </row>
    <row r="9" spans="1:10" ht="12.75">
      <c r="A9" t="s">
        <v>0</v>
      </c>
      <c r="B9" t="s">
        <v>793</v>
      </c>
      <c r="C9" s="13" t="s">
        <v>677</v>
      </c>
      <c r="D9" t="s">
        <v>3</v>
      </c>
      <c r="E9">
        <v>4510</v>
      </c>
      <c r="F9">
        <v>0.5</v>
      </c>
      <c r="J9" s="13"/>
    </row>
    <row r="10" spans="1:10" ht="12.75">
      <c r="A10" t="s">
        <v>0</v>
      </c>
      <c r="B10" t="s">
        <v>793</v>
      </c>
      <c r="C10" s="13" t="s">
        <v>678</v>
      </c>
      <c r="D10" t="s">
        <v>116</v>
      </c>
      <c r="E10">
        <v>1110</v>
      </c>
      <c r="F10">
        <v>0.5</v>
      </c>
      <c r="J10" s="13"/>
    </row>
    <row r="11" spans="1:10" ht="12.75">
      <c r="A11" t="s">
        <v>0</v>
      </c>
      <c r="B11" t="s">
        <v>793</v>
      </c>
      <c r="C11" s="13" t="s">
        <v>679</v>
      </c>
      <c r="D11" t="s">
        <v>256</v>
      </c>
      <c r="E11">
        <v>4110</v>
      </c>
      <c r="F11">
        <v>0.5</v>
      </c>
      <c r="J11" s="13"/>
    </row>
    <row r="12" spans="1:10" ht="12.75">
      <c r="A12" t="s">
        <v>0</v>
      </c>
      <c r="B12" t="s">
        <v>793</v>
      </c>
      <c r="C12" s="13" t="s">
        <v>680</v>
      </c>
      <c r="D12" t="s">
        <v>256</v>
      </c>
      <c r="E12">
        <v>4110</v>
      </c>
      <c r="F12">
        <v>0.5</v>
      </c>
      <c r="J12" s="13"/>
    </row>
    <row r="13" spans="1:10" ht="12.75">
      <c r="A13" t="s">
        <v>0</v>
      </c>
      <c r="B13" t="s">
        <v>793</v>
      </c>
      <c r="C13" s="13" t="s">
        <v>681</v>
      </c>
      <c r="D13" t="s">
        <v>256</v>
      </c>
      <c r="E13">
        <v>4110</v>
      </c>
      <c r="F13">
        <v>0.5</v>
      </c>
      <c r="J13" s="13"/>
    </row>
    <row r="14" spans="1:10" ht="12.75">
      <c r="A14" t="s">
        <v>0</v>
      </c>
      <c r="B14" t="s">
        <v>793</v>
      </c>
      <c r="C14" s="13" t="s">
        <v>682</v>
      </c>
      <c r="D14" t="s">
        <v>252</v>
      </c>
      <c r="E14">
        <v>4511</v>
      </c>
      <c r="F14">
        <v>0.7</v>
      </c>
      <c r="J14" s="13"/>
    </row>
    <row r="15" spans="1:10" ht="12.75">
      <c r="A15" t="s">
        <v>0</v>
      </c>
      <c r="B15" t="s">
        <v>793</v>
      </c>
      <c r="C15" s="13" t="s">
        <v>683</v>
      </c>
      <c r="D15" t="s">
        <v>318</v>
      </c>
      <c r="E15">
        <v>1010</v>
      </c>
      <c r="F15">
        <v>0.6</v>
      </c>
      <c r="J15" s="13"/>
    </row>
    <row r="16" spans="1:10" ht="12.75">
      <c r="A16" t="s">
        <v>0</v>
      </c>
      <c r="B16" t="s">
        <v>823</v>
      </c>
      <c r="C16" s="13" t="s">
        <v>693</v>
      </c>
      <c r="D16" t="s">
        <v>3</v>
      </c>
      <c r="E16">
        <v>4510</v>
      </c>
      <c r="F16">
        <v>0.5</v>
      </c>
      <c r="J16" s="13"/>
    </row>
    <row r="17" spans="1:13" ht="12.75">
      <c r="A17" t="s">
        <v>0</v>
      </c>
      <c r="B17" t="s">
        <v>823</v>
      </c>
      <c r="C17" s="13" t="s">
        <v>684</v>
      </c>
      <c r="D17" t="s">
        <v>3</v>
      </c>
      <c r="E17">
        <v>4510</v>
      </c>
      <c r="F17">
        <v>0.5</v>
      </c>
      <c r="H17" s="18"/>
      <c r="I17" s="18"/>
      <c r="J17" s="19"/>
      <c r="M17" s="18"/>
    </row>
    <row r="18" spans="1:12" ht="12.75">
      <c r="A18" t="s">
        <v>0</v>
      </c>
      <c r="B18" t="s">
        <v>823</v>
      </c>
      <c r="C18" s="13" t="s">
        <v>685</v>
      </c>
      <c r="D18" t="s">
        <v>3</v>
      </c>
      <c r="E18">
        <v>4510</v>
      </c>
      <c r="F18">
        <v>0.5</v>
      </c>
      <c r="J18" s="13"/>
      <c r="K18" s="18"/>
      <c r="L18" s="18"/>
    </row>
    <row r="19" spans="1:10" ht="12.75">
      <c r="A19" t="s">
        <v>0</v>
      </c>
      <c r="B19" t="s">
        <v>823</v>
      </c>
      <c r="C19" s="13" t="s">
        <v>686</v>
      </c>
      <c r="D19" t="s">
        <v>3</v>
      </c>
      <c r="E19">
        <v>4510</v>
      </c>
      <c r="F19">
        <v>0.5</v>
      </c>
      <c r="J19" s="13"/>
    </row>
    <row r="20" spans="1:10" ht="12.75">
      <c r="A20" t="s">
        <v>0</v>
      </c>
      <c r="B20" t="s">
        <v>823</v>
      </c>
      <c r="C20" s="13" t="s">
        <v>687</v>
      </c>
      <c r="D20" t="s">
        <v>3</v>
      </c>
      <c r="E20">
        <v>4510</v>
      </c>
      <c r="F20">
        <v>0.5</v>
      </c>
      <c r="J20" s="13"/>
    </row>
    <row r="21" spans="1:10" ht="12.75">
      <c r="A21" t="s">
        <v>0</v>
      </c>
      <c r="B21" t="s">
        <v>823</v>
      </c>
      <c r="C21" s="13" t="s">
        <v>688</v>
      </c>
      <c r="D21" t="s">
        <v>3</v>
      </c>
      <c r="E21">
        <v>4510</v>
      </c>
      <c r="F21">
        <v>0.5</v>
      </c>
      <c r="J21" s="13"/>
    </row>
    <row r="22" spans="1:10" ht="12.75">
      <c r="A22" t="s">
        <v>0</v>
      </c>
      <c r="B22" t="s">
        <v>823</v>
      </c>
      <c r="C22" s="13" t="s">
        <v>689</v>
      </c>
      <c r="D22" t="s">
        <v>3</v>
      </c>
      <c r="E22">
        <v>4510</v>
      </c>
      <c r="F22">
        <v>0.5</v>
      </c>
      <c r="J22" s="13"/>
    </row>
    <row r="23" spans="1:10" ht="12.75">
      <c r="A23" t="s">
        <v>0</v>
      </c>
      <c r="B23" t="s">
        <v>823</v>
      </c>
      <c r="C23" s="13" t="s">
        <v>690</v>
      </c>
      <c r="D23" t="s">
        <v>3</v>
      </c>
      <c r="E23">
        <v>4510</v>
      </c>
      <c r="F23">
        <v>0.5</v>
      </c>
      <c r="J23" s="13"/>
    </row>
    <row r="24" spans="1:10" ht="12.75">
      <c r="A24" t="s">
        <v>0</v>
      </c>
      <c r="B24" t="s">
        <v>823</v>
      </c>
      <c r="C24" s="13" t="s">
        <v>691</v>
      </c>
      <c r="D24" t="s">
        <v>3</v>
      </c>
      <c r="E24">
        <v>4510</v>
      </c>
      <c r="F24">
        <v>0.5</v>
      </c>
      <c r="J24" s="13"/>
    </row>
    <row r="25" spans="1:10" ht="12.75">
      <c r="A25" t="s">
        <v>0</v>
      </c>
      <c r="B25" t="s">
        <v>823</v>
      </c>
      <c r="C25" s="13" t="s">
        <v>692</v>
      </c>
      <c r="D25" t="s">
        <v>3</v>
      </c>
      <c r="E25">
        <v>4510</v>
      </c>
      <c r="F25">
        <v>0.5</v>
      </c>
      <c r="J25" s="13"/>
    </row>
    <row r="26" spans="1:10" ht="12.75">
      <c r="A26" t="s">
        <v>0</v>
      </c>
      <c r="B26" t="s">
        <v>823</v>
      </c>
      <c r="C26" s="13" t="s">
        <v>14</v>
      </c>
      <c r="D26" t="s">
        <v>3</v>
      </c>
      <c r="E26">
        <v>4510</v>
      </c>
      <c r="F26">
        <v>0.5</v>
      </c>
      <c r="J26" s="13"/>
    </row>
    <row r="27" spans="1:10" ht="12.75">
      <c r="A27" t="s">
        <v>0</v>
      </c>
      <c r="B27" t="s">
        <v>823</v>
      </c>
      <c r="C27" s="13" t="s">
        <v>15</v>
      </c>
      <c r="D27" t="s">
        <v>3</v>
      </c>
      <c r="E27">
        <v>4510</v>
      </c>
      <c r="F27">
        <v>0.5</v>
      </c>
      <c r="J27" s="13"/>
    </row>
    <row r="28" spans="1:10" ht="12.75">
      <c r="A28" t="s">
        <v>0</v>
      </c>
      <c r="B28" t="s">
        <v>823</v>
      </c>
      <c r="C28" s="13" t="s">
        <v>16</v>
      </c>
      <c r="D28" t="s">
        <v>3</v>
      </c>
      <c r="E28">
        <v>4510</v>
      </c>
      <c r="F28">
        <v>0.5</v>
      </c>
      <c r="J28" s="13"/>
    </row>
    <row r="29" spans="1:10" ht="12.75">
      <c r="A29" t="s">
        <v>0</v>
      </c>
      <c r="B29" t="s">
        <v>823</v>
      </c>
      <c r="C29" s="13" t="s">
        <v>17</v>
      </c>
      <c r="D29" t="s">
        <v>3</v>
      </c>
      <c r="E29">
        <v>4510</v>
      </c>
      <c r="F29">
        <v>0.5</v>
      </c>
      <c r="J29" s="13"/>
    </row>
    <row r="30" spans="1:10" ht="12.75">
      <c r="A30" t="s">
        <v>0</v>
      </c>
      <c r="B30" t="s">
        <v>823</v>
      </c>
      <c r="C30" s="13" t="s">
        <v>18</v>
      </c>
      <c r="D30" t="s">
        <v>3</v>
      </c>
      <c r="E30">
        <v>4510</v>
      </c>
      <c r="F30">
        <v>0.5</v>
      </c>
      <c r="J30" s="13"/>
    </row>
    <row r="31" spans="1:10" ht="12.75">
      <c r="A31" t="s">
        <v>0</v>
      </c>
      <c r="B31" t="s">
        <v>823</v>
      </c>
      <c r="C31" s="13" t="s">
        <v>2</v>
      </c>
      <c r="D31" t="s">
        <v>3</v>
      </c>
      <c r="E31">
        <v>4510</v>
      </c>
      <c r="F31">
        <v>0.5</v>
      </c>
      <c r="J31" s="13"/>
    </row>
    <row r="32" spans="1:10" ht="12.75">
      <c r="A32" t="s">
        <v>0</v>
      </c>
      <c r="B32" t="s">
        <v>823</v>
      </c>
      <c r="C32" s="13" t="s">
        <v>4</v>
      </c>
      <c r="D32" t="s">
        <v>3</v>
      </c>
      <c r="E32">
        <v>4510</v>
      </c>
      <c r="F32">
        <v>0.5</v>
      </c>
      <c r="J32" s="13"/>
    </row>
    <row r="33" spans="1:10" ht="12.75">
      <c r="A33" t="s">
        <v>0</v>
      </c>
      <c r="B33" t="s">
        <v>823</v>
      </c>
      <c r="C33" s="13" t="s">
        <v>5</v>
      </c>
      <c r="D33" t="s">
        <v>3</v>
      </c>
      <c r="E33">
        <v>4510</v>
      </c>
      <c r="F33">
        <v>0.5</v>
      </c>
      <c r="J33" s="13"/>
    </row>
    <row r="34" spans="1:10" ht="12.75">
      <c r="A34" t="s">
        <v>0</v>
      </c>
      <c r="B34" t="s">
        <v>823</v>
      </c>
      <c r="C34" s="13" t="s">
        <v>6</v>
      </c>
      <c r="D34" t="s">
        <v>3</v>
      </c>
      <c r="E34">
        <v>4510</v>
      </c>
      <c r="F34">
        <v>0.5</v>
      </c>
      <c r="J34" s="13"/>
    </row>
    <row r="35" spans="1:10" ht="12.75">
      <c r="A35" t="s">
        <v>0</v>
      </c>
      <c r="B35" t="s">
        <v>823</v>
      </c>
      <c r="C35" s="13" t="s">
        <v>7</v>
      </c>
      <c r="D35" t="s">
        <v>3</v>
      </c>
      <c r="E35">
        <v>4510</v>
      </c>
      <c r="F35">
        <v>0.5</v>
      </c>
      <c r="J35" s="13"/>
    </row>
    <row r="36" spans="1:10" ht="12.75">
      <c r="A36" t="s">
        <v>0</v>
      </c>
      <c r="B36" t="s">
        <v>823</v>
      </c>
      <c r="C36" s="13" t="s">
        <v>8</v>
      </c>
      <c r="D36" t="s">
        <v>3</v>
      </c>
      <c r="E36">
        <v>4510</v>
      </c>
      <c r="F36">
        <v>0.5</v>
      </c>
      <c r="J36" s="13"/>
    </row>
    <row r="37" spans="1:10" ht="12.75">
      <c r="A37" t="s">
        <v>0</v>
      </c>
      <c r="B37" t="s">
        <v>823</v>
      </c>
      <c r="C37" s="13" t="s">
        <v>9</v>
      </c>
      <c r="D37" t="s">
        <v>3</v>
      </c>
      <c r="E37">
        <v>4510</v>
      </c>
      <c r="F37">
        <v>0.5</v>
      </c>
      <c r="J37" s="13"/>
    </row>
    <row r="38" spans="1:10" ht="12.75">
      <c r="A38" t="s">
        <v>0</v>
      </c>
      <c r="B38" t="s">
        <v>823</v>
      </c>
      <c r="C38" s="13" t="s">
        <v>10</v>
      </c>
      <c r="D38" t="s">
        <v>3</v>
      </c>
      <c r="E38">
        <v>4510</v>
      </c>
      <c r="F38">
        <v>0.5</v>
      </c>
      <c r="J38" s="13"/>
    </row>
    <row r="39" spans="1:10" ht="12.75">
      <c r="A39" t="s">
        <v>0</v>
      </c>
      <c r="B39" t="s">
        <v>823</v>
      </c>
      <c r="C39" s="13" t="s">
        <v>11</v>
      </c>
      <c r="D39" t="s">
        <v>3</v>
      </c>
      <c r="E39">
        <v>4510</v>
      </c>
      <c r="F39">
        <v>0.5</v>
      </c>
      <c r="G39" t="s">
        <v>1</v>
      </c>
      <c r="J39" s="13"/>
    </row>
    <row r="40" spans="1:10" ht="12.75">
      <c r="A40" t="s">
        <v>0</v>
      </c>
      <c r="B40" t="s">
        <v>823</v>
      </c>
      <c r="C40" s="13" t="s">
        <v>12</v>
      </c>
      <c r="D40" t="s">
        <v>3</v>
      </c>
      <c r="E40">
        <v>4510</v>
      </c>
      <c r="F40">
        <v>0.5</v>
      </c>
      <c r="J40" s="13"/>
    </row>
    <row r="41" spans="1:10" ht="12.75">
      <c r="A41" t="s">
        <v>0</v>
      </c>
      <c r="B41" t="s">
        <v>823</v>
      </c>
      <c r="C41" s="13" t="s">
        <v>13</v>
      </c>
      <c r="D41" t="s">
        <v>3</v>
      </c>
      <c r="E41">
        <v>4510</v>
      </c>
      <c r="F41">
        <v>0.5</v>
      </c>
      <c r="J41" s="13"/>
    </row>
    <row r="42" spans="1:10" ht="12.75">
      <c r="A42" t="s">
        <v>0</v>
      </c>
      <c r="B42" t="s">
        <v>795</v>
      </c>
      <c r="C42" s="13" t="s">
        <v>694</v>
      </c>
      <c r="D42" t="s">
        <v>318</v>
      </c>
      <c r="E42">
        <v>1010</v>
      </c>
      <c r="F42">
        <v>0.7</v>
      </c>
      <c r="J42" s="13"/>
    </row>
    <row r="43" spans="1:10" ht="12.75">
      <c r="A43" t="s">
        <v>0</v>
      </c>
      <c r="B43" t="s">
        <v>795</v>
      </c>
      <c r="C43" s="13" t="s">
        <v>695</v>
      </c>
      <c r="D43" t="s">
        <v>24</v>
      </c>
      <c r="E43">
        <v>1147</v>
      </c>
      <c r="F43">
        <v>0.7</v>
      </c>
      <c r="J43" s="13"/>
    </row>
    <row r="44" spans="1:10" ht="12.75">
      <c r="A44" t="s">
        <v>0</v>
      </c>
      <c r="B44" t="s">
        <v>795</v>
      </c>
      <c r="C44" s="13" t="s">
        <v>696</v>
      </c>
      <c r="D44" t="s">
        <v>24</v>
      </c>
      <c r="E44">
        <v>1147</v>
      </c>
      <c r="F44">
        <v>0.7</v>
      </c>
      <c r="J44" s="13"/>
    </row>
    <row r="45" spans="1:10" ht="12.75">
      <c r="A45" t="s">
        <v>0</v>
      </c>
      <c r="B45" t="s">
        <v>795</v>
      </c>
      <c r="C45" s="13" t="s">
        <v>23</v>
      </c>
      <c r="D45" t="s">
        <v>24</v>
      </c>
      <c r="E45">
        <v>1147</v>
      </c>
      <c r="F45">
        <v>0.7</v>
      </c>
      <c r="J45" s="13"/>
    </row>
    <row r="46" spans="1:10" ht="12.75">
      <c r="A46" t="s">
        <v>0</v>
      </c>
      <c r="B46" t="s">
        <v>795</v>
      </c>
      <c r="C46" s="13" t="s">
        <v>25</v>
      </c>
      <c r="D46" t="s">
        <v>24</v>
      </c>
      <c r="E46">
        <v>1147</v>
      </c>
      <c r="F46">
        <v>0.7</v>
      </c>
      <c r="J46" s="13"/>
    </row>
    <row r="47" spans="1:10" ht="12.75">
      <c r="A47" t="s">
        <v>0</v>
      </c>
      <c r="B47" t="s">
        <v>795</v>
      </c>
      <c r="C47" s="13" t="s">
        <v>26</v>
      </c>
      <c r="D47" t="s">
        <v>27</v>
      </c>
      <c r="E47">
        <v>5798</v>
      </c>
      <c r="F47">
        <v>0.8</v>
      </c>
      <c r="J47" s="13"/>
    </row>
    <row r="48" spans="1:10" ht="12.75">
      <c r="A48" t="s">
        <v>0</v>
      </c>
      <c r="B48" t="s">
        <v>795</v>
      </c>
      <c r="C48" s="13" t="s">
        <v>28</v>
      </c>
      <c r="D48" t="s">
        <v>27</v>
      </c>
      <c r="E48">
        <v>5798</v>
      </c>
      <c r="F48">
        <v>0.8</v>
      </c>
      <c r="J48" s="13"/>
    </row>
    <row r="49" spans="1:10" ht="12.75">
      <c r="A49" t="s">
        <v>0</v>
      </c>
      <c r="B49" t="s">
        <v>795</v>
      </c>
      <c r="C49" s="13" t="s">
        <v>29</v>
      </c>
      <c r="D49" t="s">
        <v>27</v>
      </c>
      <c r="E49">
        <v>5798</v>
      </c>
      <c r="F49">
        <v>0.7</v>
      </c>
      <c r="J49" s="13"/>
    </row>
    <row r="50" spans="1:10" ht="12.75">
      <c r="A50" t="s">
        <v>0</v>
      </c>
      <c r="B50" t="s">
        <v>795</v>
      </c>
      <c r="C50" s="13" t="s">
        <v>30</v>
      </c>
      <c r="D50" t="s">
        <v>24</v>
      </c>
      <c r="E50">
        <v>1147</v>
      </c>
      <c r="F50">
        <v>0.7</v>
      </c>
      <c r="J50" s="13"/>
    </row>
    <row r="51" spans="1:10" ht="12.75">
      <c r="A51" t="s">
        <v>0</v>
      </c>
      <c r="B51" t="s">
        <v>795</v>
      </c>
      <c r="C51" s="13" t="s">
        <v>31</v>
      </c>
      <c r="D51" t="s">
        <v>24</v>
      </c>
      <c r="E51">
        <v>1147</v>
      </c>
      <c r="F51">
        <v>0.7</v>
      </c>
      <c r="J51" s="13"/>
    </row>
    <row r="52" spans="1:10" ht="12.75">
      <c r="A52" t="s">
        <v>0</v>
      </c>
      <c r="B52" t="s">
        <v>795</v>
      </c>
      <c r="C52" s="13" t="s">
        <v>32</v>
      </c>
      <c r="D52" t="s">
        <v>33</v>
      </c>
      <c r="E52">
        <v>6130</v>
      </c>
      <c r="F52">
        <v>0.7</v>
      </c>
      <c r="J52" s="13"/>
    </row>
    <row r="53" spans="1:10" ht="12.75">
      <c r="A53" t="s">
        <v>0</v>
      </c>
      <c r="B53" t="s">
        <v>795</v>
      </c>
      <c r="C53" s="13" t="s">
        <v>34</v>
      </c>
      <c r="D53" t="s">
        <v>24</v>
      </c>
      <c r="E53">
        <v>1147</v>
      </c>
      <c r="F53">
        <v>0.7</v>
      </c>
      <c r="J53" s="13"/>
    </row>
    <row r="54" spans="1:10" ht="12.75">
      <c r="A54" t="s">
        <v>0</v>
      </c>
      <c r="B54" t="s">
        <v>795</v>
      </c>
      <c r="C54" s="13" t="s">
        <v>35</v>
      </c>
      <c r="D54" t="s">
        <v>24</v>
      </c>
      <c r="E54">
        <v>1147</v>
      </c>
      <c r="F54">
        <v>0.7</v>
      </c>
      <c r="J54" s="13"/>
    </row>
    <row r="55" spans="1:10" ht="12.75">
      <c r="A55" t="s">
        <v>0</v>
      </c>
      <c r="B55" t="s">
        <v>795</v>
      </c>
      <c r="C55" s="13" t="s">
        <v>36</v>
      </c>
      <c r="D55" t="s">
        <v>24</v>
      </c>
      <c r="E55">
        <v>1147</v>
      </c>
      <c r="F55">
        <v>0.7</v>
      </c>
      <c r="J55" s="13"/>
    </row>
    <row r="56" spans="1:10" ht="12.75">
      <c r="A56" t="s">
        <v>0</v>
      </c>
      <c r="B56" t="s">
        <v>795</v>
      </c>
      <c r="C56" s="13" t="s">
        <v>37</v>
      </c>
      <c r="D56" t="s">
        <v>24</v>
      </c>
      <c r="E56">
        <v>1147</v>
      </c>
      <c r="F56">
        <v>0.7</v>
      </c>
      <c r="J56" s="13"/>
    </row>
    <row r="57" spans="1:10" ht="12.75">
      <c r="A57" t="s">
        <v>0</v>
      </c>
      <c r="B57" t="s">
        <v>795</v>
      </c>
      <c r="C57" s="13" t="s">
        <v>38</v>
      </c>
      <c r="D57" t="s">
        <v>27</v>
      </c>
      <c r="E57">
        <v>5798</v>
      </c>
      <c r="F57">
        <v>0.8</v>
      </c>
      <c r="J57" s="13"/>
    </row>
    <row r="58" spans="1:10" ht="12.75">
      <c r="A58" t="s">
        <v>0</v>
      </c>
      <c r="B58" t="s">
        <v>795</v>
      </c>
      <c r="C58" s="13" t="s">
        <v>39</v>
      </c>
      <c r="D58" t="s">
        <v>27</v>
      </c>
      <c r="E58">
        <v>5798</v>
      </c>
      <c r="F58">
        <v>0.8</v>
      </c>
      <c r="J58" s="13"/>
    </row>
    <row r="59" spans="1:10" ht="12.75">
      <c r="A59" t="s">
        <v>0</v>
      </c>
      <c r="B59" t="s">
        <v>795</v>
      </c>
      <c r="C59" s="13" t="s">
        <v>40</v>
      </c>
      <c r="D59" t="s">
        <v>41</v>
      </c>
      <c r="E59">
        <v>7496</v>
      </c>
      <c r="F59">
        <v>0.7</v>
      </c>
      <c r="J59" s="13"/>
    </row>
    <row r="60" spans="1:10" ht="12.75">
      <c r="A60" t="s">
        <v>0</v>
      </c>
      <c r="B60" t="s">
        <v>795</v>
      </c>
      <c r="C60" s="13" t="s">
        <v>42</v>
      </c>
      <c r="D60" t="s">
        <v>24</v>
      </c>
      <c r="E60">
        <v>1147</v>
      </c>
      <c r="F60">
        <v>0.7</v>
      </c>
      <c r="J60" s="13"/>
    </row>
    <row r="61" spans="1:10" ht="12.75">
      <c r="A61" t="s">
        <v>0</v>
      </c>
      <c r="B61" t="s">
        <v>795</v>
      </c>
      <c r="C61" s="13" t="s">
        <v>43</v>
      </c>
      <c r="D61" t="s">
        <v>24</v>
      </c>
      <c r="E61">
        <v>1147</v>
      </c>
      <c r="F61">
        <v>0.7</v>
      </c>
      <c r="J61" s="13"/>
    </row>
    <row r="62" spans="1:10" ht="12.75">
      <c r="A62" t="s">
        <v>0</v>
      </c>
      <c r="B62" t="s">
        <v>795</v>
      </c>
      <c r="C62" s="13" t="s">
        <v>44</v>
      </c>
      <c r="D62" t="s">
        <v>24</v>
      </c>
      <c r="E62">
        <v>1147</v>
      </c>
      <c r="F62">
        <v>0.7</v>
      </c>
      <c r="J62" s="13"/>
    </row>
    <row r="63" spans="1:10" ht="12.75">
      <c r="A63" t="s">
        <v>0</v>
      </c>
      <c r="B63" t="s">
        <v>795</v>
      </c>
      <c r="C63" s="13" t="s">
        <v>45</v>
      </c>
      <c r="D63" t="s">
        <v>33</v>
      </c>
      <c r="E63">
        <v>6130</v>
      </c>
      <c r="F63">
        <v>0.7</v>
      </c>
      <c r="J63" s="13"/>
    </row>
    <row r="64" spans="1:10" ht="12.75">
      <c r="A64" t="s">
        <v>0</v>
      </c>
      <c r="B64" t="s">
        <v>795</v>
      </c>
      <c r="C64" s="13" t="s">
        <v>46</v>
      </c>
      <c r="D64" t="s">
        <v>24</v>
      </c>
      <c r="E64">
        <v>1147</v>
      </c>
      <c r="F64">
        <v>0.7</v>
      </c>
      <c r="J64" s="13"/>
    </row>
    <row r="65" spans="1:10" ht="12.75">
      <c r="A65" t="s">
        <v>0</v>
      </c>
      <c r="B65" t="s">
        <v>795</v>
      </c>
      <c r="C65" s="13" t="s">
        <v>47</v>
      </c>
      <c r="D65" t="s">
        <v>24</v>
      </c>
      <c r="E65">
        <v>1147</v>
      </c>
      <c r="F65">
        <v>0.7</v>
      </c>
      <c r="J65" s="13"/>
    </row>
    <row r="66" spans="1:10" ht="12.75">
      <c r="A66" t="s">
        <v>0</v>
      </c>
      <c r="B66" t="s">
        <v>795</v>
      </c>
      <c r="C66" s="13" t="s">
        <v>48</v>
      </c>
      <c r="D66" t="s">
        <v>27</v>
      </c>
      <c r="E66">
        <v>5798</v>
      </c>
      <c r="F66">
        <v>0.8</v>
      </c>
      <c r="J66" s="13"/>
    </row>
    <row r="67" spans="1:10" ht="12.75">
      <c r="A67" t="s">
        <v>0</v>
      </c>
      <c r="B67" t="s">
        <v>796</v>
      </c>
      <c r="C67" s="13" t="s">
        <v>56</v>
      </c>
      <c r="D67" t="s">
        <v>57</v>
      </c>
      <c r="E67">
        <v>4626</v>
      </c>
      <c r="F67">
        <v>0.5</v>
      </c>
      <c r="J67" s="13"/>
    </row>
    <row r="68" spans="1:10" ht="12.75">
      <c r="A68" t="s">
        <v>0</v>
      </c>
      <c r="B68" t="s">
        <v>796</v>
      </c>
      <c r="C68" s="13" t="s">
        <v>58</v>
      </c>
      <c r="D68" t="s">
        <v>59</v>
      </c>
      <c r="E68">
        <v>4226</v>
      </c>
      <c r="F68">
        <v>0.6</v>
      </c>
      <c r="J68" s="13"/>
    </row>
    <row r="69" spans="1:10" ht="12.75">
      <c r="A69" t="s">
        <v>0</v>
      </c>
      <c r="B69" t="s">
        <v>796</v>
      </c>
      <c r="C69" s="13" t="s">
        <v>60</v>
      </c>
      <c r="D69" t="s">
        <v>57</v>
      </c>
      <c r="E69">
        <v>4626</v>
      </c>
      <c r="F69">
        <v>0.5</v>
      </c>
      <c r="J69" s="13"/>
    </row>
    <row r="70" spans="1:10" ht="12.75">
      <c r="A70" t="s">
        <v>0</v>
      </c>
      <c r="B70" t="s">
        <v>796</v>
      </c>
      <c r="C70" s="13" t="s">
        <v>61</v>
      </c>
      <c r="D70" t="s">
        <v>24</v>
      </c>
      <c r="E70">
        <v>1147</v>
      </c>
      <c r="F70">
        <v>0.6</v>
      </c>
      <c r="J70" s="13"/>
    </row>
    <row r="71" spans="1:10" ht="12.75">
      <c r="A71" t="s">
        <v>0</v>
      </c>
      <c r="B71" t="s">
        <v>796</v>
      </c>
      <c r="C71" s="13" t="s">
        <v>62</v>
      </c>
      <c r="D71" t="s">
        <v>27</v>
      </c>
      <c r="E71">
        <v>5798</v>
      </c>
      <c r="F71">
        <v>0.6</v>
      </c>
      <c r="J71" s="13"/>
    </row>
    <row r="72" spans="1:10" ht="12.75">
      <c r="A72" t="s">
        <v>0</v>
      </c>
      <c r="B72" t="s">
        <v>796</v>
      </c>
      <c r="C72" s="13" t="s">
        <v>63</v>
      </c>
      <c r="D72" t="s">
        <v>27</v>
      </c>
      <c r="E72">
        <v>5798</v>
      </c>
      <c r="F72">
        <v>0.6</v>
      </c>
      <c r="J72" s="13"/>
    </row>
    <row r="73" spans="1:10" ht="12.75">
      <c r="A73" t="s">
        <v>0</v>
      </c>
      <c r="B73" t="s">
        <v>796</v>
      </c>
      <c r="C73" s="13" t="s">
        <v>64</v>
      </c>
      <c r="D73" t="s">
        <v>27</v>
      </c>
      <c r="E73">
        <v>5798</v>
      </c>
      <c r="F73">
        <v>0.6</v>
      </c>
      <c r="J73" s="13"/>
    </row>
    <row r="74" spans="1:10" ht="12.75">
      <c r="A74" t="s">
        <v>0</v>
      </c>
      <c r="B74" t="s">
        <v>796</v>
      </c>
      <c r="C74" s="13" t="s">
        <v>65</v>
      </c>
      <c r="D74" t="s">
        <v>27</v>
      </c>
      <c r="E74">
        <v>5798</v>
      </c>
      <c r="F74">
        <v>0.6</v>
      </c>
      <c r="J74" s="13"/>
    </row>
    <row r="75" spans="1:10" ht="12.75">
      <c r="A75" t="s">
        <v>0</v>
      </c>
      <c r="B75" t="s">
        <v>796</v>
      </c>
      <c r="C75" s="13" t="s">
        <v>66</v>
      </c>
      <c r="D75" t="s">
        <v>27</v>
      </c>
      <c r="E75">
        <v>5798</v>
      </c>
      <c r="F75">
        <v>0.6</v>
      </c>
      <c r="J75" s="13"/>
    </row>
    <row r="76" spans="1:10" ht="12.75">
      <c r="A76" t="s">
        <v>0</v>
      </c>
      <c r="B76" t="s">
        <v>796</v>
      </c>
      <c r="C76" s="13" t="s">
        <v>67</v>
      </c>
      <c r="D76" t="s">
        <v>27</v>
      </c>
      <c r="E76">
        <v>5798</v>
      </c>
      <c r="F76">
        <v>0.6</v>
      </c>
      <c r="J76" s="13"/>
    </row>
    <row r="77" spans="1:10" ht="12.75">
      <c r="A77" t="s">
        <v>0</v>
      </c>
      <c r="B77" t="s">
        <v>796</v>
      </c>
      <c r="C77" s="13" t="s">
        <v>68</v>
      </c>
      <c r="D77" t="s">
        <v>27</v>
      </c>
      <c r="E77">
        <v>5798</v>
      </c>
      <c r="F77">
        <v>0.6</v>
      </c>
      <c r="J77" s="13"/>
    </row>
    <row r="78" spans="1:10" ht="12.75">
      <c r="A78" t="s">
        <v>0</v>
      </c>
      <c r="B78" t="s">
        <v>796</v>
      </c>
      <c r="C78" s="13" t="s">
        <v>69</v>
      </c>
      <c r="D78" t="s">
        <v>27</v>
      </c>
      <c r="E78">
        <v>5798</v>
      </c>
      <c r="F78">
        <v>0.6</v>
      </c>
      <c r="J78" s="13"/>
    </row>
    <row r="79" spans="1:10" ht="12.75">
      <c r="A79" t="s">
        <v>0</v>
      </c>
      <c r="B79" t="s">
        <v>796</v>
      </c>
      <c r="C79" s="13" t="s">
        <v>70</v>
      </c>
      <c r="D79" t="s">
        <v>24</v>
      </c>
      <c r="E79">
        <v>1147</v>
      </c>
      <c r="F79">
        <v>0.6</v>
      </c>
      <c r="J79" s="13"/>
    </row>
    <row r="80" spans="1:10" ht="12.75">
      <c r="A80" t="s">
        <v>0</v>
      </c>
      <c r="B80" t="s">
        <v>796</v>
      </c>
      <c r="C80" s="13" t="s">
        <v>71</v>
      </c>
      <c r="D80" t="s">
        <v>72</v>
      </c>
      <c r="E80">
        <v>7822</v>
      </c>
      <c r="F80">
        <v>0.6</v>
      </c>
      <c r="J80" s="13"/>
    </row>
    <row r="81" spans="1:10" ht="12.75">
      <c r="A81" t="s">
        <v>0</v>
      </c>
      <c r="B81" t="s">
        <v>796</v>
      </c>
      <c r="C81" s="13" t="s">
        <v>73</v>
      </c>
      <c r="D81" t="s">
        <v>27</v>
      </c>
      <c r="E81">
        <v>5798</v>
      </c>
      <c r="F81">
        <v>0.6</v>
      </c>
      <c r="J81" s="13"/>
    </row>
    <row r="82" spans="1:10" ht="12.75">
      <c r="A82" t="s">
        <v>0</v>
      </c>
      <c r="B82" t="s">
        <v>796</v>
      </c>
      <c r="C82" s="13" t="s">
        <v>74</v>
      </c>
      <c r="D82" t="s">
        <v>27</v>
      </c>
      <c r="E82">
        <v>5798</v>
      </c>
      <c r="F82">
        <v>0.6</v>
      </c>
      <c r="J82" s="13"/>
    </row>
    <row r="83" spans="1:10" ht="12.75">
      <c r="A83" t="s">
        <v>0</v>
      </c>
      <c r="B83" t="s">
        <v>796</v>
      </c>
      <c r="C83" s="13" t="s">
        <v>75</v>
      </c>
      <c r="D83" t="s">
        <v>24</v>
      </c>
      <c r="E83">
        <v>1147</v>
      </c>
      <c r="F83">
        <v>0.6</v>
      </c>
      <c r="J83" s="13"/>
    </row>
    <row r="84" spans="1:10" ht="12.75">
      <c r="A84" t="s">
        <v>0</v>
      </c>
      <c r="B84" t="s">
        <v>796</v>
      </c>
      <c r="C84" s="13" t="s">
        <v>76</v>
      </c>
      <c r="D84" t="s">
        <v>24</v>
      </c>
      <c r="E84">
        <v>1147</v>
      </c>
      <c r="F84">
        <v>0.6</v>
      </c>
      <c r="J84" s="13"/>
    </row>
    <row r="85" spans="1:10" ht="12.75">
      <c r="A85" t="s">
        <v>0</v>
      </c>
      <c r="B85" t="s">
        <v>796</v>
      </c>
      <c r="C85" s="13" t="s">
        <v>77</v>
      </c>
      <c r="D85" t="s">
        <v>27</v>
      </c>
      <c r="E85">
        <v>5798</v>
      </c>
      <c r="F85">
        <v>0.6</v>
      </c>
      <c r="J85" s="13"/>
    </row>
    <row r="86" spans="1:10" ht="12.75">
      <c r="A86" t="s">
        <v>0</v>
      </c>
      <c r="B86" t="s">
        <v>796</v>
      </c>
      <c r="C86" s="13" t="s">
        <v>78</v>
      </c>
      <c r="D86" t="s">
        <v>27</v>
      </c>
      <c r="E86">
        <v>5798</v>
      </c>
      <c r="F86">
        <v>0.6</v>
      </c>
      <c r="J86" s="13"/>
    </row>
    <row r="87" spans="1:10" ht="12.75">
      <c r="A87" t="s">
        <v>0</v>
      </c>
      <c r="B87" t="s">
        <v>796</v>
      </c>
      <c r="C87" s="13" t="s">
        <v>79</v>
      </c>
      <c r="D87" t="s">
        <v>80</v>
      </c>
      <c r="E87">
        <v>2460</v>
      </c>
      <c r="F87">
        <v>0.6</v>
      </c>
      <c r="J87" s="13"/>
    </row>
    <row r="88" spans="1:10" ht="12.75">
      <c r="A88" t="s">
        <v>0</v>
      </c>
      <c r="B88" t="s">
        <v>796</v>
      </c>
      <c r="C88" s="13" t="s">
        <v>81</v>
      </c>
      <c r="D88" t="s">
        <v>80</v>
      </c>
      <c r="E88">
        <v>2460</v>
      </c>
      <c r="F88">
        <v>0.6</v>
      </c>
      <c r="J88" s="13"/>
    </row>
    <row r="89" spans="1:10" ht="12.75">
      <c r="A89" t="s">
        <v>0</v>
      </c>
      <c r="B89" t="s">
        <v>796</v>
      </c>
      <c r="C89" s="13" t="s">
        <v>82</v>
      </c>
      <c r="D89" t="s">
        <v>80</v>
      </c>
      <c r="E89">
        <v>2460</v>
      </c>
      <c r="F89">
        <v>0.6</v>
      </c>
      <c r="J89" s="13"/>
    </row>
    <row r="90" spans="1:10" ht="12.75">
      <c r="A90" t="s">
        <v>0</v>
      </c>
      <c r="B90" t="s">
        <v>796</v>
      </c>
      <c r="C90" s="13" t="s">
        <v>83</v>
      </c>
      <c r="D90" t="s">
        <v>80</v>
      </c>
      <c r="E90">
        <v>2460</v>
      </c>
      <c r="F90">
        <v>0.6</v>
      </c>
      <c r="J90" s="13"/>
    </row>
    <row r="91" spans="1:10" ht="12.75">
      <c r="A91" t="s">
        <v>0</v>
      </c>
      <c r="B91" t="s">
        <v>798</v>
      </c>
      <c r="C91" s="13" t="s">
        <v>697</v>
      </c>
      <c r="D91" t="s">
        <v>54</v>
      </c>
      <c r="E91">
        <v>4210</v>
      </c>
      <c r="F91">
        <v>0.5</v>
      </c>
      <c r="J91" s="13"/>
    </row>
    <row r="92" spans="1:10" ht="12.75">
      <c r="A92" t="s">
        <v>0</v>
      </c>
      <c r="B92" t="s">
        <v>798</v>
      </c>
      <c r="C92" s="13" t="s">
        <v>84</v>
      </c>
      <c r="D92" t="s">
        <v>50</v>
      </c>
      <c r="E92">
        <v>3410</v>
      </c>
      <c r="F92">
        <v>0.7</v>
      </c>
      <c r="J92" s="13"/>
    </row>
    <row r="93" spans="1:10" ht="12.75">
      <c r="A93" t="s">
        <v>0</v>
      </c>
      <c r="B93" t="s">
        <v>798</v>
      </c>
      <c r="C93" s="13" t="s">
        <v>85</v>
      </c>
      <c r="D93" t="s">
        <v>50</v>
      </c>
      <c r="E93">
        <v>3410</v>
      </c>
      <c r="F93">
        <v>0.7</v>
      </c>
      <c r="J93" s="13"/>
    </row>
    <row r="94" spans="1:10" ht="12.75">
      <c r="A94" t="s">
        <v>0</v>
      </c>
      <c r="B94" t="s">
        <v>798</v>
      </c>
      <c r="C94" s="13" t="s">
        <v>86</v>
      </c>
      <c r="D94" t="s">
        <v>50</v>
      </c>
      <c r="E94">
        <v>3410</v>
      </c>
      <c r="F94">
        <v>0.7</v>
      </c>
      <c r="J94" s="13"/>
    </row>
    <row r="95" spans="1:10" ht="12.75">
      <c r="A95" t="s">
        <v>0</v>
      </c>
      <c r="B95" t="s">
        <v>798</v>
      </c>
      <c r="C95" s="13" t="s">
        <v>87</v>
      </c>
      <c r="D95" t="s">
        <v>50</v>
      </c>
      <c r="E95">
        <v>3410</v>
      </c>
      <c r="F95">
        <v>0.7</v>
      </c>
      <c r="J95" s="13"/>
    </row>
    <row r="96" spans="1:10" ht="12.75">
      <c r="A96" t="s">
        <v>0</v>
      </c>
      <c r="B96" t="s">
        <v>798</v>
      </c>
      <c r="C96" s="13" t="s">
        <v>88</v>
      </c>
      <c r="D96" t="s">
        <v>50</v>
      </c>
      <c r="E96">
        <v>3410</v>
      </c>
      <c r="F96">
        <v>0.7</v>
      </c>
      <c r="J96" s="13"/>
    </row>
    <row r="97" spans="1:10" ht="12.75">
      <c r="A97" t="s">
        <v>0</v>
      </c>
      <c r="B97" t="s">
        <v>798</v>
      </c>
      <c r="C97" s="13" t="s">
        <v>89</v>
      </c>
      <c r="D97" t="s">
        <v>50</v>
      </c>
      <c r="E97">
        <v>3410</v>
      </c>
      <c r="F97">
        <v>0.7</v>
      </c>
      <c r="J97" s="13"/>
    </row>
    <row r="98" spans="1:10" ht="12.75">
      <c r="A98" t="s">
        <v>0</v>
      </c>
      <c r="B98" t="s">
        <v>798</v>
      </c>
      <c r="C98" s="13" t="s">
        <v>90</v>
      </c>
      <c r="D98" t="s">
        <v>27</v>
      </c>
      <c r="E98">
        <v>5798</v>
      </c>
      <c r="F98">
        <v>0.5</v>
      </c>
      <c r="J98" s="13"/>
    </row>
    <row r="99" spans="1:10" ht="12.75">
      <c r="A99" t="s">
        <v>0</v>
      </c>
      <c r="B99" t="s">
        <v>798</v>
      </c>
      <c r="C99" s="13" t="s">
        <v>91</v>
      </c>
      <c r="D99" t="s">
        <v>50</v>
      </c>
      <c r="E99">
        <v>3410</v>
      </c>
      <c r="F99">
        <v>0.7</v>
      </c>
      <c r="J99" s="13"/>
    </row>
    <row r="100" spans="1:10" ht="12.75">
      <c r="A100" t="s">
        <v>0</v>
      </c>
      <c r="B100" t="s">
        <v>798</v>
      </c>
      <c r="C100" s="13" t="s">
        <v>92</v>
      </c>
      <c r="D100" t="s">
        <v>50</v>
      </c>
      <c r="E100">
        <v>3410</v>
      </c>
      <c r="F100">
        <v>0.7</v>
      </c>
      <c r="J100" s="13"/>
    </row>
    <row r="101" spans="1:10" ht="12.75">
      <c r="A101" t="s">
        <v>0</v>
      </c>
      <c r="B101" t="s">
        <v>798</v>
      </c>
      <c r="C101" s="13" t="s">
        <v>93</v>
      </c>
      <c r="D101" t="s">
        <v>50</v>
      </c>
      <c r="E101">
        <v>3410</v>
      </c>
      <c r="F101">
        <v>0.7</v>
      </c>
      <c r="J101" s="13"/>
    </row>
    <row r="102" spans="1:10" ht="12.75">
      <c r="A102" t="s">
        <v>0</v>
      </c>
      <c r="B102" t="s">
        <v>798</v>
      </c>
      <c r="C102" s="13" t="s">
        <v>94</v>
      </c>
      <c r="D102" t="s">
        <v>50</v>
      </c>
      <c r="E102">
        <v>3410</v>
      </c>
      <c r="F102">
        <v>0.7</v>
      </c>
      <c r="J102" s="13"/>
    </row>
    <row r="103" spans="1:10" ht="12.75">
      <c r="A103" t="s">
        <v>0</v>
      </c>
      <c r="B103" t="s">
        <v>798</v>
      </c>
      <c r="C103" s="13" t="s">
        <v>95</v>
      </c>
      <c r="D103" t="s">
        <v>50</v>
      </c>
      <c r="E103">
        <v>3410</v>
      </c>
      <c r="F103">
        <v>0.7</v>
      </c>
      <c r="J103" s="13"/>
    </row>
    <row r="104" spans="1:10" ht="12.75">
      <c r="A104" t="s">
        <v>0</v>
      </c>
      <c r="B104" t="s">
        <v>798</v>
      </c>
      <c r="C104" s="13" t="s">
        <v>698</v>
      </c>
      <c r="D104" t="s">
        <v>27</v>
      </c>
      <c r="E104">
        <v>5798</v>
      </c>
      <c r="F104">
        <v>0.5</v>
      </c>
      <c r="J104" s="13"/>
    </row>
    <row r="105" spans="1:10" ht="12.75">
      <c r="A105" t="s">
        <v>0</v>
      </c>
      <c r="B105" t="s">
        <v>798</v>
      </c>
      <c r="C105" s="13" t="s">
        <v>96</v>
      </c>
      <c r="D105" t="s">
        <v>50</v>
      </c>
      <c r="E105">
        <v>3410</v>
      </c>
      <c r="F105">
        <v>0.7</v>
      </c>
      <c r="J105" s="13"/>
    </row>
    <row r="106" spans="1:10" ht="12.75">
      <c r="A106" t="s">
        <v>0</v>
      </c>
      <c r="B106" t="s">
        <v>798</v>
      </c>
      <c r="C106" s="13" t="s">
        <v>97</v>
      </c>
      <c r="D106" t="s">
        <v>27</v>
      </c>
      <c r="E106">
        <v>5798</v>
      </c>
      <c r="F106">
        <v>0.5</v>
      </c>
      <c r="J106" s="13"/>
    </row>
    <row r="107" spans="1:10" ht="12.75">
      <c r="A107" t="s">
        <v>0</v>
      </c>
      <c r="B107" t="s">
        <v>798</v>
      </c>
      <c r="C107" s="13" t="s">
        <v>98</v>
      </c>
      <c r="D107" t="s">
        <v>50</v>
      </c>
      <c r="E107">
        <v>3410</v>
      </c>
      <c r="F107">
        <v>0.7</v>
      </c>
      <c r="J107" s="13"/>
    </row>
    <row r="108" spans="1:10" ht="12.75">
      <c r="A108" t="s">
        <v>0</v>
      </c>
      <c r="B108" t="s">
        <v>798</v>
      </c>
      <c r="C108" s="13" t="s">
        <v>99</v>
      </c>
      <c r="D108" t="s">
        <v>27</v>
      </c>
      <c r="E108">
        <v>5798</v>
      </c>
      <c r="F108">
        <v>0.5</v>
      </c>
      <c r="J108" s="13"/>
    </row>
    <row r="109" spans="1:10" ht="12.75">
      <c r="A109" t="s">
        <v>0</v>
      </c>
      <c r="B109" t="s">
        <v>798</v>
      </c>
      <c r="C109" s="13" t="s">
        <v>100</v>
      </c>
      <c r="D109" t="s">
        <v>27</v>
      </c>
      <c r="E109">
        <v>5798</v>
      </c>
      <c r="F109">
        <v>0.5</v>
      </c>
      <c r="J109" s="13"/>
    </row>
    <row r="110" spans="1:10" ht="12.75">
      <c r="A110" t="s">
        <v>0</v>
      </c>
      <c r="B110" t="s">
        <v>798</v>
      </c>
      <c r="C110" s="13" t="s">
        <v>101</v>
      </c>
      <c r="D110" t="s">
        <v>27</v>
      </c>
      <c r="E110">
        <v>5798</v>
      </c>
      <c r="F110">
        <v>0.5</v>
      </c>
      <c r="J110" s="13"/>
    </row>
    <row r="111" spans="1:10" ht="12.75">
      <c r="A111" t="s">
        <v>0</v>
      </c>
      <c r="B111" t="s">
        <v>798</v>
      </c>
      <c r="C111" s="13" t="s">
        <v>102</v>
      </c>
      <c r="D111" t="s">
        <v>27</v>
      </c>
      <c r="E111">
        <v>5798</v>
      </c>
      <c r="F111">
        <v>0.5</v>
      </c>
      <c r="J111" s="13"/>
    </row>
    <row r="112" spans="1:10" ht="12.75">
      <c r="A112" t="s">
        <v>0</v>
      </c>
      <c r="B112" t="s">
        <v>798</v>
      </c>
      <c r="C112" s="13" t="s">
        <v>103</v>
      </c>
      <c r="D112" t="s">
        <v>27</v>
      </c>
      <c r="E112">
        <v>5798</v>
      </c>
      <c r="F112">
        <v>0.5</v>
      </c>
      <c r="J112" s="13"/>
    </row>
    <row r="113" spans="1:10" ht="12.75">
      <c r="A113" t="s">
        <v>0</v>
      </c>
      <c r="B113" t="s">
        <v>798</v>
      </c>
      <c r="C113" s="13" t="s">
        <v>104</v>
      </c>
      <c r="D113" t="s">
        <v>27</v>
      </c>
      <c r="E113">
        <v>5798</v>
      </c>
      <c r="F113">
        <v>0.5</v>
      </c>
      <c r="J113" s="13"/>
    </row>
    <row r="114" spans="1:10" ht="12.75">
      <c r="A114" t="s">
        <v>0</v>
      </c>
      <c r="B114" t="s">
        <v>798</v>
      </c>
      <c r="C114" s="13" t="s">
        <v>52</v>
      </c>
      <c r="D114" t="s">
        <v>50</v>
      </c>
      <c r="E114">
        <v>3410</v>
      </c>
      <c r="F114">
        <v>0.5</v>
      </c>
      <c r="J114" s="13"/>
    </row>
    <row r="115" spans="1:10" ht="12.75">
      <c r="A115" t="s">
        <v>0</v>
      </c>
      <c r="B115" t="s">
        <v>798</v>
      </c>
      <c r="C115" s="13" t="s">
        <v>49</v>
      </c>
      <c r="D115" t="s">
        <v>50</v>
      </c>
      <c r="E115">
        <v>3410</v>
      </c>
      <c r="F115">
        <v>0.5</v>
      </c>
      <c r="J115" s="13"/>
    </row>
    <row r="116" spans="1:10" ht="12.75">
      <c r="A116" t="s">
        <v>0</v>
      </c>
      <c r="B116" t="s">
        <v>799</v>
      </c>
      <c r="C116" s="13" t="s">
        <v>105</v>
      </c>
      <c r="D116" t="s">
        <v>54</v>
      </c>
      <c r="E116">
        <v>4210</v>
      </c>
      <c r="F116">
        <v>0.6</v>
      </c>
      <c r="J116" s="13"/>
    </row>
    <row r="117" spans="1:10" ht="12.75">
      <c r="A117" t="s">
        <v>0</v>
      </c>
      <c r="B117" t="s">
        <v>799</v>
      </c>
      <c r="C117" s="13" t="s">
        <v>106</v>
      </c>
      <c r="D117" t="s">
        <v>54</v>
      </c>
      <c r="E117">
        <v>4210</v>
      </c>
      <c r="F117">
        <v>0.6</v>
      </c>
      <c r="J117" s="13"/>
    </row>
    <row r="118" spans="1:10" ht="12.75">
      <c r="A118" t="s">
        <v>0</v>
      </c>
      <c r="B118" t="s">
        <v>799</v>
      </c>
      <c r="C118" s="13" t="s">
        <v>107</v>
      </c>
      <c r="D118" t="s">
        <v>54</v>
      </c>
      <c r="E118">
        <v>4210</v>
      </c>
      <c r="F118">
        <v>0.6</v>
      </c>
      <c r="J118" s="13"/>
    </row>
    <row r="119" spans="1:10" ht="12.75">
      <c r="A119" t="s">
        <v>0</v>
      </c>
      <c r="B119" t="s">
        <v>799</v>
      </c>
      <c r="C119" s="13" t="s">
        <v>108</v>
      </c>
      <c r="D119" t="s">
        <v>54</v>
      </c>
      <c r="E119">
        <v>4210</v>
      </c>
      <c r="F119">
        <v>0.6</v>
      </c>
      <c r="J119" s="13"/>
    </row>
    <row r="120" spans="1:10" ht="12.75">
      <c r="A120" t="s">
        <v>0</v>
      </c>
      <c r="B120" t="s">
        <v>799</v>
      </c>
      <c r="C120" s="13" t="s">
        <v>109</v>
      </c>
      <c r="D120" t="s">
        <v>54</v>
      </c>
      <c r="E120">
        <v>4210</v>
      </c>
      <c r="F120">
        <v>0.6</v>
      </c>
      <c r="J120" s="13"/>
    </row>
    <row r="121" spans="1:10" ht="12.75">
      <c r="A121" t="s">
        <v>0</v>
      </c>
      <c r="B121" t="s">
        <v>799</v>
      </c>
      <c r="C121" s="13" t="s">
        <v>110</v>
      </c>
      <c r="D121" t="s">
        <v>54</v>
      </c>
      <c r="E121">
        <v>4210</v>
      </c>
      <c r="F121">
        <v>0.6</v>
      </c>
      <c r="J121" s="13"/>
    </row>
    <row r="122" spans="1:10" ht="12.75">
      <c r="A122" t="s">
        <v>0</v>
      </c>
      <c r="B122" t="s">
        <v>799</v>
      </c>
      <c r="C122" s="13" t="s">
        <v>111</v>
      </c>
      <c r="D122" t="s">
        <v>112</v>
      </c>
      <c r="E122">
        <v>5110</v>
      </c>
      <c r="F122">
        <v>0.6</v>
      </c>
      <c r="J122" s="13"/>
    </row>
    <row r="123" spans="1:10" ht="12.75">
      <c r="A123" t="s">
        <v>0</v>
      </c>
      <c r="B123" t="s">
        <v>799</v>
      </c>
      <c r="C123" s="13" t="s">
        <v>113</v>
      </c>
      <c r="D123" t="s">
        <v>112</v>
      </c>
      <c r="E123">
        <v>5110</v>
      </c>
      <c r="F123">
        <v>0.6</v>
      </c>
      <c r="J123" s="13"/>
    </row>
    <row r="124" spans="1:10" ht="12.75">
      <c r="A124" t="s">
        <v>0</v>
      </c>
      <c r="B124" t="s">
        <v>799</v>
      </c>
      <c r="C124" s="13" t="s">
        <v>114</v>
      </c>
      <c r="D124" t="s">
        <v>112</v>
      </c>
      <c r="E124">
        <v>5110</v>
      </c>
      <c r="F124">
        <v>0.6</v>
      </c>
      <c r="J124" s="13"/>
    </row>
    <row r="125" spans="1:10" ht="12.75">
      <c r="A125" t="s">
        <v>0</v>
      </c>
      <c r="B125" t="s">
        <v>799</v>
      </c>
      <c r="C125" s="13" t="s">
        <v>115</v>
      </c>
      <c r="D125" t="s">
        <v>116</v>
      </c>
      <c r="E125">
        <v>1110</v>
      </c>
      <c r="F125">
        <v>0.6</v>
      </c>
      <c r="J125" s="13"/>
    </row>
    <row r="126" spans="1:10" ht="12.75">
      <c r="A126" t="s">
        <v>0</v>
      </c>
      <c r="B126" t="s">
        <v>799</v>
      </c>
      <c r="C126" s="13" t="s">
        <v>117</v>
      </c>
      <c r="D126" t="s">
        <v>112</v>
      </c>
      <c r="E126">
        <v>5110</v>
      </c>
      <c r="F126">
        <v>0.6</v>
      </c>
      <c r="J126" s="13"/>
    </row>
    <row r="127" spans="1:10" ht="12.75">
      <c r="A127" t="s">
        <v>0</v>
      </c>
      <c r="B127" t="s">
        <v>799</v>
      </c>
      <c r="C127" s="13" t="s">
        <v>118</v>
      </c>
      <c r="D127" t="s">
        <v>116</v>
      </c>
      <c r="E127">
        <v>1110</v>
      </c>
      <c r="F127">
        <v>0.6</v>
      </c>
      <c r="J127" s="13"/>
    </row>
    <row r="128" spans="1:10" ht="12.75">
      <c r="A128" t="s">
        <v>0</v>
      </c>
      <c r="B128" t="s">
        <v>799</v>
      </c>
      <c r="C128" s="13" t="s">
        <v>119</v>
      </c>
      <c r="D128" t="s">
        <v>112</v>
      </c>
      <c r="E128">
        <v>5110</v>
      </c>
      <c r="F128">
        <v>0.6</v>
      </c>
      <c r="J128" s="13"/>
    </row>
    <row r="129" spans="1:10" ht="12.75">
      <c r="A129" t="s">
        <v>0</v>
      </c>
      <c r="B129" t="s">
        <v>799</v>
      </c>
      <c r="C129" s="13" t="s">
        <v>120</v>
      </c>
      <c r="D129" t="s">
        <v>116</v>
      </c>
      <c r="E129">
        <v>1110</v>
      </c>
      <c r="F129">
        <v>0.6</v>
      </c>
      <c r="J129" s="13"/>
    </row>
    <row r="130" spans="1:10" ht="12.75">
      <c r="A130" t="s">
        <v>0</v>
      </c>
      <c r="B130" t="s">
        <v>799</v>
      </c>
      <c r="C130" s="13" t="s">
        <v>121</v>
      </c>
      <c r="D130" t="s">
        <v>116</v>
      </c>
      <c r="E130">
        <v>1110</v>
      </c>
      <c r="F130">
        <v>0.6</v>
      </c>
      <c r="J130" s="13"/>
    </row>
    <row r="131" spans="1:10" ht="12.75">
      <c r="A131" t="s">
        <v>0</v>
      </c>
      <c r="B131" t="s">
        <v>801</v>
      </c>
      <c r="C131" s="13" t="s">
        <v>699</v>
      </c>
      <c r="D131" t="s">
        <v>24</v>
      </c>
      <c r="E131">
        <v>1147</v>
      </c>
      <c r="F131">
        <v>0.7</v>
      </c>
      <c r="J131" s="13"/>
    </row>
    <row r="132" spans="1:10" ht="12.75">
      <c r="A132" t="s">
        <v>0</v>
      </c>
      <c r="B132" t="s">
        <v>801</v>
      </c>
      <c r="C132" s="13" t="s">
        <v>700</v>
      </c>
      <c r="D132" t="s">
        <v>24</v>
      </c>
      <c r="E132">
        <v>1147</v>
      </c>
      <c r="F132">
        <v>0.7</v>
      </c>
      <c r="J132" s="13"/>
    </row>
    <row r="133" spans="1:10" ht="12.75">
      <c r="A133" t="s">
        <v>0</v>
      </c>
      <c r="B133" t="s">
        <v>801</v>
      </c>
      <c r="C133" s="13" t="s">
        <v>122</v>
      </c>
      <c r="D133" t="s">
        <v>27</v>
      </c>
      <c r="E133">
        <v>5798</v>
      </c>
      <c r="F133">
        <v>0.6</v>
      </c>
      <c r="J133" s="13"/>
    </row>
    <row r="134" spans="1:10" ht="12.75">
      <c r="A134" t="s">
        <v>0</v>
      </c>
      <c r="B134" t="s">
        <v>801</v>
      </c>
      <c r="C134" s="13" t="s">
        <v>123</v>
      </c>
      <c r="D134" t="s">
        <v>27</v>
      </c>
      <c r="E134">
        <v>5798</v>
      </c>
      <c r="F134">
        <v>0.5</v>
      </c>
      <c r="J134" s="13"/>
    </row>
    <row r="135" spans="1:10" ht="12.75">
      <c r="A135" t="s">
        <v>0</v>
      </c>
      <c r="B135" t="s">
        <v>801</v>
      </c>
      <c r="C135" s="13" t="s">
        <v>124</v>
      </c>
      <c r="D135" t="s">
        <v>27</v>
      </c>
      <c r="E135">
        <v>5798</v>
      </c>
      <c r="F135">
        <v>0.5</v>
      </c>
      <c r="J135" s="13"/>
    </row>
    <row r="136" spans="1:10" ht="12.75">
      <c r="A136" t="s">
        <v>0</v>
      </c>
      <c r="B136" t="s">
        <v>801</v>
      </c>
      <c r="C136" s="13" t="s">
        <v>125</v>
      </c>
      <c r="D136" t="s">
        <v>27</v>
      </c>
      <c r="E136">
        <v>5798</v>
      </c>
      <c r="F136">
        <v>0.6</v>
      </c>
      <c r="J136" s="13"/>
    </row>
    <row r="137" spans="1:10" ht="12.75">
      <c r="A137" t="s">
        <v>0</v>
      </c>
      <c r="B137" t="s">
        <v>801</v>
      </c>
      <c r="C137" s="13" t="s">
        <v>126</v>
      </c>
      <c r="D137" t="s">
        <v>33</v>
      </c>
      <c r="E137">
        <v>6130</v>
      </c>
      <c r="F137">
        <v>0.6</v>
      </c>
      <c r="J137" s="13"/>
    </row>
    <row r="138" spans="1:10" ht="12.75">
      <c r="A138" t="s">
        <v>0</v>
      </c>
      <c r="B138" t="s">
        <v>801</v>
      </c>
      <c r="C138" s="13">
        <v>1400</v>
      </c>
      <c r="D138" t="s">
        <v>27</v>
      </c>
      <c r="E138">
        <v>5798</v>
      </c>
      <c r="F138">
        <v>0.6</v>
      </c>
      <c r="J138" s="13"/>
    </row>
    <row r="139" spans="1:10" ht="12.75">
      <c r="A139" t="s">
        <v>0</v>
      </c>
      <c r="B139" t="s">
        <v>801</v>
      </c>
      <c r="C139" s="13" t="s">
        <v>127</v>
      </c>
      <c r="D139" t="s">
        <v>128</v>
      </c>
      <c r="E139">
        <v>4133</v>
      </c>
      <c r="F139">
        <v>0.5</v>
      </c>
      <c r="J139" s="15"/>
    </row>
    <row r="140" spans="1:10" ht="12.75">
      <c r="A140" t="s">
        <v>0</v>
      </c>
      <c r="B140" t="s">
        <v>801</v>
      </c>
      <c r="C140" s="13" t="s">
        <v>129</v>
      </c>
      <c r="D140" t="s">
        <v>27</v>
      </c>
      <c r="E140">
        <v>5798</v>
      </c>
      <c r="F140">
        <v>0.5</v>
      </c>
      <c r="J140" s="13"/>
    </row>
    <row r="141" spans="1:10" ht="12.75">
      <c r="A141" t="s">
        <v>0</v>
      </c>
      <c r="B141" t="s">
        <v>801</v>
      </c>
      <c r="C141" s="13">
        <v>800</v>
      </c>
      <c r="D141" t="s">
        <v>27</v>
      </c>
      <c r="E141">
        <v>5798</v>
      </c>
      <c r="F141">
        <v>0.6</v>
      </c>
      <c r="J141" s="13"/>
    </row>
    <row r="142" spans="1:10" ht="12.75">
      <c r="A142" t="s">
        <v>0</v>
      </c>
      <c r="B142" t="s">
        <v>801</v>
      </c>
      <c r="C142" s="13">
        <v>850</v>
      </c>
      <c r="D142" t="s">
        <v>27</v>
      </c>
      <c r="E142">
        <v>5798</v>
      </c>
      <c r="F142">
        <v>0.6</v>
      </c>
      <c r="J142" s="13"/>
    </row>
    <row r="143" spans="1:10" ht="12.75">
      <c r="A143" t="s">
        <v>0</v>
      </c>
      <c r="B143" t="s">
        <v>801</v>
      </c>
      <c r="C143" s="13" t="s">
        <v>130</v>
      </c>
      <c r="D143" t="s">
        <v>131</v>
      </c>
      <c r="E143">
        <v>5921</v>
      </c>
      <c r="F143">
        <v>0.6</v>
      </c>
      <c r="J143" s="15"/>
    </row>
    <row r="144" spans="1:10" ht="12.75">
      <c r="A144" t="s">
        <v>0</v>
      </c>
      <c r="B144" t="s">
        <v>801</v>
      </c>
      <c r="C144" s="13" t="s">
        <v>132</v>
      </c>
      <c r="D144" t="s">
        <v>3</v>
      </c>
      <c r="E144">
        <v>4510</v>
      </c>
      <c r="F144">
        <v>0.6</v>
      </c>
      <c r="J144" s="13"/>
    </row>
    <row r="145" spans="1:10" ht="12.75">
      <c r="A145" t="s">
        <v>0</v>
      </c>
      <c r="B145" t="s">
        <v>801</v>
      </c>
      <c r="C145" s="13" t="s">
        <v>134</v>
      </c>
      <c r="D145" t="s">
        <v>3</v>
      </c>
      <c r="E145">
        <v>4510</v>
      </c>
      <c r="F145">
        <v>0.6</v>
      </c>
      <c r="J145" s="13"/>
    </row>
    <row r="146" spans="1:10" ht="12.75">
      <c r="A146" t="s">
        <v>0</v>
      </c>
      <c r="B146" t="s">
        <v>801</v>
      </c>
      <c r="C146" s="13" t="s">
        <v>135</v>
      </c>
      <c r="D146" t="s">
        <v>131</v>
      </c>
      <c r="E146">
        <v>5921</v>
      </c>
      <c r="F146">
        <v>0.6</v>
      </c>
      <c r="J146" s="13"/>
    </row>
    <row r="147" spans="1:10" ht="12.75">
      <c r="A147" t="s">
        <v>0</v>
      </c>
      <c r="B147" t="s">
        <v>801</v>
      </c>
      <c r="C147" s="13" t="s">
        <v>136</v>
      </c>
      <c r="D147" t="s">
        <v>128</v>
      </c>
      <c r="E147">
        <v>4133</v>
      </c>
      <c r="F147">
        <v>0.5</v>
      </c>
      <c r="J147" s="13"/>
    </row>
    <row r="148" spans="1:10" ht="12.75">
      <c r="A148" t="s">
        <v>0</v>
      </c>
      <c r="B148" t="s">
        <v>801</v>
      </c>
      <c r="C148" s="13" t="s">
        <v>137</v>
      </c>
      <c r="D148" t="s">
        <v>128</v>
      </c>
      <c r="E148">
        <v>4133</v>
      </c>
      <c r="F148">
        <v>0.5</v>
      </c>
      <c r="J148" s="13"/>
    </row>
    <row r="149" spans="1:10" ht="12.75">
      <c r="A149" t="s">
        <v>0</v>
      </c>
      <c r="B149" t="s">
        <v>801</v>
      </c>
      <c r="C149" s="13" t="s">
        <v>138</v>
      </c>
      <c r="D149" t="s">
        <v>128</v>
      </c>
      <c r="E149">
        <v>4133</v>
      </c>
      <c r="F149">
        <v>0.5</v>
      </c>
      <c r="J149" s="13"/>
    </row>
    <row r="150" spans="1:10" ht="12.75">
      <c r="A150" t="s">
        <v>0</v>
      </c>
      <c r="B150" t="s">
        <v>801</v>
      </c>
      <c r="C150" s="13" t="s">
        <v>139</v>
      </c>
      <c r="D150" t="s">
        <v>128</v>
      </c>
      <c r="E150">
        <v>4133</v>
      </c>
      <c r="F150">
        <v>0.5</v>
      </c>
      <c r="J150" s="13"/>
    </row>
    <row r="151" spans="1:10" ht="12.75">
      <c r="A151" t="s">
        <v>0</v>
      </c>
      <c r="B151" t="s">
        <v>801</v>
      </c>
      <c r="C151" s="13" t="s">
        <v>140</v>
      </c>
      <c r="D151" t="s">
        <v>128</v>
      </c>
      <c r="E151">
        <v>4133</v>
      </c>
      <c r="F151">
        <v>0.5</v>
      </c>
      <c r="J151" s="13"/>
    </row>
    <row r="152" spans="1:10" ht="12.75">
      <c r="A152" t="s">
        <v>0</v>
      </c>
      <c r="B152" t="s">
        <v>801</v>
      </c>
      <c r="C152" s="13" t="s">
        <v>130</v>
      </c>
      <c r="D152" t="s">
        <v>131</v>
      </c>
      <c r="E152">
        <v>5921</v>
      </c>
      <c r="F152">
        <v>0.6</v>
      </c>
      <c r="J152" s="13"/>
    </row>
    <row r="153" spans="1:13" ht="12.75">
      <c r="A153" t="s">
        <v>0</v>
      </c>
      <c r="B153" t="s">
        <v>801</v>
      </c>
      <c r="C153" s="13" t="s">
        <v>132</v>
      </c>
      <c r="D153" t="s">
        <v>3</v>
      </c>
      <c r="E153">
        <v>4510</v>
      </c>
      <c r="F153">
        <v>0.5</v>
      </c>
      <c r="H153" s="18"/>
      <c r="I153" s="18"/>
      <c r="J153" s="19"/>
      <c r="M153" s="18"/>
    </row>
    <row r="154" spans="1:12" ht="12.75">
      <c r="A154" t="s">
        <v>0</v>
      </c>
      <c r="B154" t="s">
        <v>801</v>
      </c>
      <c r="C154" s="13" t="s">
        <v>134</v>
      </c>
      <c r="D154" t="s">
        <v>3</v>
      </c>
      <c r="E154">
        <v>4510</v>
      </c>
      <c r="F154">
        <v>0.5</v>
      </c>
      <c r="J154" s="13"/>
      <c r="K154" s="18"/>
      <c r="L154" s="18"/>
    </row>
    <row r="155" spans="1:10" ht="12.75">
      <c r="A155" t="s">
        <v>0</v>
      </c>
      <c r="B155" t="s">
        <v>801</v>
      </c>
      <c r="C155" s="13" t="s">
        <v>135</v>
      </c>
      <c r="D155" t="s">
        <v>131</v>
      </c>
      <c r="E155">
        <v>5921</v>
      </c>
      <c r="F155">
        <v>0.5</v>
      </c>
      <c r="J155" s="13"/>
    </row>
    <row r="156" spans="1:10" ht="12.75">
      <c r="A156" t="s">
        <v>0</v>
      </c>
      <c r="B156" t="s">
        <v>802</v>
      </c>
      <c r="C156" s="13" t="s">
        <v>141</v>
      </c>
      <c r="D156" t="s">
        <v>27</v>
      </c>
      <c r="E156">
        <v>5798</v>
      </c>
      <c r="F156">
        <v>0.7</v>
      </c>
      <c r="J156" s="13"/>
    </row>
    <row r="157" spans="1:10" ht="12.75">
      <c r="A157" t="s">
        <v>0</v>
      </c>
      <c r="B157" t="s">
        <v>802</v>
      </c>
      <c r="C157" s="13" t="s">
        <v>142</v>
      </c>
      <c r="D157" t="s">
        <v>27</v>
      </c>
      <c r="E157">
        <v>5798</v>
      </c>
      <c r="F157">
        <v>0.7</v>
      </c>
      <c r="J157" s="13"/>
    </row>
    <row r="158" spans="1:10" ht="12.75">
      <c r="A158" t="s">
        <v>0</v>
      </c>
      <c r="B158" t="s">
        <v>802</v>
      </c>
      <c r="C158" s="13" t="s">
        <v>143</v>
      </c>
      <c r="D158" t="s">
        <v>3</v>
      </c>
      <c r="E158">
        <v>4510</v>
      </c>
      <c r="F158">
        <v>0.6</v>
      </c>
      <c r="J158" s="13"/>
    </row>
    <row r="159" spans="1:10" ht="12.75">
      <c r="A159" t="s">
        <v>0</v>
      </c>
      <c r="B159" t="s">
        <v>802</v>
      </c>
      <c r="C159" s="13" t="s">
        <v>144</v>
      </c>
      <c r="D159" t="s">
        <v>50</v>
      </c>
      <c r="E159">
        <v>3410</v>
      </c>
      <c r="F159">
        <v>0.6</v>
      </c>
      <c r="J159" s="13"/>
    </row>
    <row r="160" spans="1:10" ht="12.75">
      <c r="A160" t="s">
        <v>0</v>
      </c>
      <c r="B160" t="s">
        <v>802</v>
      </c>
      <c r="C160" s="13" t="s">
        <v>145</v>
      </c>
      <c r="D160" t="s">
        <v>50</v>
      </c>
      <c r="E160">
        <v>3410</v>
      </c>
      <c r="F160">
        <v>0.6</v>
      </c>
      <c r="J160" s="13"/>
    </row>
    <row r="161" spans="1:10" ht="12.75">
      <c r="A161" t="s">
        <v>0</v>
      </c>
      <c r="B161" t="s">
        <v>802</v>
      </c>
      <c r="C161" s="13" t="s">
        <v>146</v>
      </c>
      <c r="D161" t="s">
        <v>131</v>
      </c>
      <c r="E161">
        <v>5921</v>
      </c>
      <c r="F161">
        <v>0.6</v>
      </c>
      <c r="J161" s="13"/>
    </row>
    <row r="162" spans="1:10" ht="12.75">
      <c r="A162" t="s">
        <v>0</v>
      </c>
      <c r="B162" t="s">
        <v>802</v>
      </c>
      <c r="C162" s="13" t="s">
        <v>147</v>
      </c>
      <c r="D162" t="s">
        <v>27</v>
      </c>
      <c r="E162">
        <v>5798</v>
      </c>
      <c r="F162">
        <v>0.7</v>
      </c>
      <c r="J162" s="13"/>
    </row>
    <row r="163" spans="1:10" ht="12.75">
      <c r="A163" t="s">
        <v>0</v>
      </c>
      <c r="B163" t="s">
        <v>802</v>
      </c>
      <c r="C163" s="13" t="s">
        <v>148</v>
      </c>
      <c r="D163" t="s">
        <v>27</v>
      </c>
      <c r="E163">
        <v>5798</v>
      </c>
      <c r="F163">
        <v>0.7</v>
      </c>
      <c r="J163" s="13"/>
    </row>
    <row r="164" spans="1:10" ht="12.75">
      <c r="A164" t="s">
        <v>0</v>
      </c>
      <c r="B164" t="s">
        <v>802</v>
      </c>
      <c r="C164" s="13" t="s">
        <v>149</v>
      </c>
      <c r="D164" t="s">
        <v>50</v>
      </c>
      <c r="E164">
        <v>3410</v>
      </c>
      <c r="F164">
        <v>0.6</v>
      </c>
      <c r="J164" s="13"/>
    </row>
    <row r="165" spans="1:10" ht="12.75">
      <c r="A165" t="s">
        <v>0</v>
      </c>
      <c r="B165" t="s">
        <v>802</v>
      </c>
      <c r="C165" s="13" t="s">
        <v>150</v>
      </c>
      <c r="D165" t="s">
        <v>131</v>
      </c>
      <c r="E165">
        <v>5921</v>
      </c>
      <c r="F165">
        <v>0.6</v>
      </c>
      <c r="J165" s="13"/>
    </row>
    <row r="166" spans="1:10" ht="12.75">
      <c r="A166" t="s">
        <v>0</v>
      </c>
      <c r="B166" t="s">
        <v>802</v>
      </c>
      <c r="C166" s="13" t="s">
        <v>151</v>
      </c>
      <c r="D166" t="s">
        <v>50</v>
      </c>
      <c r="E166">
        <v>3410</v>
      </c>
      <c r="F166">
        <v>0.6</v>
      </c>
      <c r="J166" s="13"/>
    </row>
    <row r="167" spans="1:10" ht="12.75">
      <c r="A167" t="s">
        <v>0</v>
      </c>
      <c r="B167" t="s">
        <v>802</v>
      </c>
      <c r="C167" s="13" t="s">
        <v>152</v>
      </c>
      <c r="D167" t="s">
        <v>131</v>
      </c>
      <c r="E167">
        <v>5921</v>
      </c>
      <c r="F167">
        <v>0.6</v>
      </c>
      <c r="J167" s="13"/>
    </row>
    <row r="168" spans="1:10" ht="12.75">
      <c r="A168" t="s">
        <v>0</v>
      </c>
      <c r="B168" t="s">
        <v>802</v>
      </c>
      <c r="C168" s="13" t="s">
        <v>153</v>
      </c>
      <c r="D168" t="s">
        <v>27</v>
      </c>
      <c r="E168">
        <v>5798</v>
      </c>
      <c r="F168">
        <v>0.7</v>
      </c>
      <c r="J168" s="13"/>
    </row>
    <row r="169" spans="1:10" ht="12.75">
      <c r="A169" t="s">
        <v>0</v>
      </c>
      <c r="B169" t="s">
        <v>802</v>
      </c>
      <c r="C169" s="13" t="s">
        <v>154</v>
      </c>
      <c r="D169" t="s">
        <v>27</v>
      </c>
      <c r="E169">
        <v>5798</v>
      </c>
      <c r="F169">
        <v>0.7</v>
      </c>
      <c r="J169" s="13"/>
    </row>
    <row r="170" spans="1:10" ht="12.75">
      <c r="A170" t="s">
        <v>0</v>
      </c>
      <c r="B170" t="s">
        <v>802</v>
      </c>
      <c r="C170" s="13" t="s">
        <v>155</v>
      </c>
      <c r="D170" t="s">
        <v>131</v>
      </c>
      <c r="E170">
        <v>5921</v>
      </c>
      <c r="F170">
        <v>0.6</v>
      </c>
      <c r="J170" s="13"/>
    </row>
    <row r="171" spans="1:10" ht="12.75">
      <c r="A171" t="s">
        <v>0</v>
      </c>
      <c r="B171" t="s">
        <v>802</v>
      </c>
      <c r="C171" s="13" t="s">
        <v>156</v>
      </c>
      <c r="D171" t="s">
        <v>50</v>
      </c>
      <c r="E171">
        <v>3410</v>
      </c>
      <c r="F171">
        <v>0.6</v>
      </c>
      <c r="J171" s="13"/>
    </row>
    <row r="172" spans="1:10" ht="12.75">
      <c r="A172" t="s">
        <v>0</v>
      </c>
      <c r="B172" t="s">
        <v>802</v>
      </c>
      <c r="C172" s="13" t="s">
        <v>157</v>
      </c>
      <c r="D172" t="s">
        <v>27</v>
      </c>
      <c r="E172">
        <v>5798</v>
      </c>
      <c r="F172">
        <v>0.7</v>
      </c>
      <c r="J172" s="13"/>
    </row>
    <row r="173" spans="1:10" ht="12.75">
      <c r="A173" t="s">
        <v>0</v>
      </c>
      <c r="B173" t="s">
        <v>802</v>
      </c>
      <c r="C173" s="13" t="s">
        <v>158</v>
      </c>
      <c r="D173" t="s">
        <v>50</v>
      </c>
      <c r="E173">
        <v>3410</v>
      </c>
      <c r="F173">
        <v>0.6</v>
      </c>
      <c r="J173" s="13"/>
    </row>
    <row r="174" spans="1:10" ht="12.75">
      <c r="A174" t="s">
        <v>0</v>
      </c>
      <c r="B174" t="s">
        <v>803</v>
      </c>
      <c r="C174" s="14" t="s">
        <v>168</v>
      </c>
      <c r="D174" t="s">
        <v>72</v>
      </c>
      <c r="E174">
        <v>7822</v>
      </c>
      <c r="F174">
        <v>0.7</v>
      </c>
      <c r="J174" s="13"/>
    </row>
    <row r="175" spans="1:10" ht="12.75">
      <c r="A175" t="s">
        <v>0</v>
      </c>
      <c r="B175" t="s">
        <v>803</v>
      </c>
      <c r="C175" s="13" t="s">
        <v>169</v>
      </c>
      <c r="D175" t="s">
        <v>27</v>
      </c>
      <c r="E175">
        <v>5798</v>
      </c>
      <c r="F175">
        <v>0.5</v>
      </c>
      <c r="J175" s="13"/>
    </row>
    <row r="176" spans="1:10" ht="12.75">
      <c r="A176" t="s">
        <v>0</v>
      </c>
      <c r="B176" t="s">
        <v>803</v>
      </c>
      <c r="C176" s="13" t="s">
        <v>159</v>
      </c>
      <c r="D176" t="s">
        <v>55</v>
      </c>
      <c r="E176">
        <v>3522</v>
      </c>
      <c r="F176">
        <v>0.7</v>
      </c>
      <c r="J176" s="13"/>
    </row>
    <row r="177" spans="1:10" ht="12.75">
      <c r="A177" t="s">
        <v>0</v>
      </c>
      <c r="B177" t="s">
        <v>803</v>
      </c>
      <c r="C177" s="13" t="s">
        <v>160</v>
      </c>
      <c r="D177" t="s">
        <v>80</v>
      </c>
      <c r="E177">
        <v>2460</v>
      </c>
      <c r="F177">
        <v>0.7</v>
      </c>
      <c r="J177" s="13"/>
    </row>
    <row r="178" spans="1:10" ht="12.75">
      <c r="A178" t="s">
        <v>0</v>
      </c>
      <c r="B178" t="s">
        <v>803</v>
      </c>
      <c r="C178" s="13" t="s">
        <v>161</v>
      </c>
      <c r="D178" t="s">
        <v>27</v>
      </c>
      <c r="E178">
        <v>5798</v>
      </c>
      <c r="F178">
        <v>0.5</v>
      </c>
      <c r="J178" s="13"/>
    </row>
    <row r="179" spans="1:10" ht="12.75">
      <c r="A179" t="s">
        <v>0</v>
      </c>
      <c r="B179" t="s">
        <v>803</v>
      </c>
      <c r="C179" s="13" t="s">
        <v>162</v>
      </c>
      <c r="D179" t="s">
        <v>80</v>
      </c>
      <c r="E179">
        <v>2460</v>
      </c>
      <c r="F179">
        <v>0.7</v>
      </c>
      <c r="J179" s="13"/>
    </row>
    <row r="180" spans="1:10" ht="12.75">
      <c r="A180" t="s">
        <v>0</v>
      </c>
      <c r="B180" t="s">
        <v>803</v>
      </c>
      <c r="C180" s="13" t="s">
        <v>163</v>
      </c>
      <c r="D180" t="s">
        <v>80</v>
      </c>
      <c r="E180">
        <v>2460</v>
      </c>
      <c r="F180">
        <v>0.7</v>
      </c>
      <c r="J180" s="13"/>
    </row>
    <row r="181" spans="1:10" ht="12.75">
      <c r="A181" t="s">
        <v>0</v>
      </c>
      <c r="B181" t="s">
        <v>803</v>
      </c>
      <c r="C181" s="13" t="s">
        <v>164</v>
      </c>
      <c r="D181" t="s">
        <v>27</v>
      </c>
      <c r="E181">
        <v>5798</v>
      </c>
      <c r="F181">
        <v>0.7</v>
      </c>
      <c r="J181" s="13"/>
    </row>
    <row r="182" spans="1:10" ht="12.75">
      <c r="A182" t="s">
        <v>0</v>
      </c>
      <c r="B182" t="s">
        <v>803</v>
      </c>
      <c r="C182" s="13" t="s">
        <v>165</v>
      </c>
      <c r="D182" t="s">
        <v>50</v>
      </c>
      <c r="E182">
        <v>3410</v>
      </c>
      <c r="F182">
        <v>0.6</v>
      </c>
      <c r="J182" s="13"/>
    </row>
    <row r="183" spans="1:10" ht="12.75">
      <c r="A183" t="s">
        <v>0</v>
      </c>
      <c r="B183" t="s">
        <v>803</v>
      </c>
      <c r="C183" s="13" t="s">
        <v>166</v>
      </c>
      <c r="D183" t="s">
        <v>131</v>
      </c>
      <c r="E183">
        <v>5921</v>
      </c>
      <c r="F183">
        <v>0.6</v>
      </c>
      <c r="J183" s="13"/>
    </row>
    <row r="184" spans="1:10" ht="12.75">
      <c r="A184" t="s">
        <v>0</v>
      </c>
      <c r="B184" t="s">
        <v>803</v>
      </c>
      <c r="C184" s="13" t="s">
        <v>167</v>
      </c>
      <c r="D184" t="s">
        <v>27</v>
      </c>
      <c r="E184">
        <v>5798</v>
      </c>
      <c r="F184">
        <v>0.7</v>
      </c>
      <c r="J184" s="13"/>
    </row>
    <row r="185" spans="1:10" ht="12.75">
      <c r="A185" t="s">
        <v>0</v>
      </c>
      <c r="B185" t="s">
        <v>803</v>
      </c>
      <c r="C185" s="13" t="s">
        <v>169</v>
      </c>
      <c r="D185" t="s">
        <v>27</v>
      </c>
      <c r="E185">
        <v>5798</v>
      </c>
      <c r="F185">
        <v>0.5</v>
      </c>
      <c r="J185" s="13"/>
    </row>
    <row r="186" spans="1:10" ht="12.75">
      <c r="A186" t="s">
        <v>0</v>
      </c>
      <c r="B186" t="s">
        <v>803</v>
      </c>
      <c r="C186" s="13" t="s">
        <v>170</v>
      </c>
      <c r="D186" t="s">
        <v>27</v>
      </c>
      <c r="E186">
        <v>5798</v>
      </c>
      <c r="F186">
        <v>0.5</v>
      </c>
      <c r="J186" s="13"/>
    </row>
    <row r="187" spans="1:10" ht="12.75">
      <c r="A187" t="s">
        <v>0</v>
      </c>
      <c r="B187" t="s">
        <v>803</v>
      </c>
      <c r="C187" s="13" t="s">
        <v>171</v>
      </c>
      <c r="D187" t="s">
        <v>128</v>
      </c>
      <c r="E187">
        <v>4133</v>
      </c>
      <c r="F187">
        <v>0.5</v>
      </c>
      <c r="J187" s="13"/>
    </row>
    <row r="188" spans="1:10" ht="12.75">
      <c r="A188" t="s">
        <v>0</v>
      </c>
      <c r="B188" t="s">
        <v>803</v>
      </c>
      <c r="C188" s="13" t="s">
        <v>172</v>
      </c>
      <c r="D188" t="s">
        <v>128</v>
      </c>
      <c r="E188">
        <v>4133</v>
      </c>
      <c r="F188">
        <v>0.5</v>
      </c>
      <c r="J188" s="13"/>
    </row>
    <row r="189" spans="1:10" ht="12.75">
      <c r="A189" t="s">
        <v>0</v>
      </c>
      <c r="B189" t="s">
        <v>803</v>
      </c>
      <c r="C189" s="13" t="s">
        <v>173</v>
      </c>
      <c r="D189" t="s">
        <v>72</v>
      </c>
      <c r="E189">
        <v>7822</v>
      </c>
      <c r="F189">
        <v>0.7</v>
      </c>
      <c r="J189" s="13"/>
    </row>
    <row r="190" spans="1:10" ht="12.75">
      <c r="A190" t="s">
        <v>0</v>
      </c>
      <c r="B190" t="s">
        <v>803</v>
      </c>
      <c r="C190" s="13" t="s">
        <v>174</v>
      </c>
      <c r="D190" t="s">
        <v>53</v>
      </c>
      <c r="E190">
        <v>7422</v>
      </c>
      <c r="F190">
        <v>0.7</v>
      </c>
      <c r="J190" s="13"/>
    </row>
    <row r="191" spans="1:10" ht="12.75">
      <c r="A191" t="s">
        <v>0</v>
      </c>
      <c r="B191" t="s">
        <v>803</v>
      </c>
      <c r="C191" s="13" t="s">
        <v>175</v>
      </c>
      <c r="D191" t="s">
        <v>27</v>
      </c>
      <c r="E191">
        <v>5798</v>
      </c>
      <c r="F191">
        <v>0.5</v>
      </c>
      <c r="J191" s="13"/>
    </row>
    <row r="192" spans="1:10" ht="12.75">
      <c r="A192" t="s">
        <v>0</v>
      </c>
      <c r="B192" t="s">
        <v>803</v>
      </c>
      <c r="C192" s="13" t="s">
        <v>701</v>
      </c>
      <c r="D192" t="s">
        <v>53</v>
      </c>
      <c r="E192">
        <v>7422</v>
      </c>
      <c r="F192">
        <v>0.7</v>
      </c>
      <c r="J192" s="13"/>
    </row>
    <row r="193" spans="1:10" ht="12.75">
      <c r="A193" t="s">
        <v>0</v>
      </c>
      <c r="B193" t="s">
        <v>803</v>
      </c>
      <c r="C193" s="13" t="s">
        <v>702</v>
      </c>
      <c r="D193" t="s">
        <v>27</v>
      </c>
      <c r="E193">
        <v>5798</v>
      </c>
      <c r="F193">
        <v>0.7</v>
      </c>
      <c r="J193" s="13"/>
    </row>
    <row r="194" spans="1:10" ht="12.75">
      <c r="A194" t="s">
        <v>0</v>
      </c>
      <c r="B194" t="s">
        <v>803</v>
      </c>
      <c r="C194" s="13" t="s">
        <v>703</v>
      </c>
      <c r="D194" t="s">
        <v>27</v>
      </c>
      <c r="E194">
        <v>5798</v>
      </c>
      <c r="F194">
        <v>0.7</v>
      </c>
      <c r="J194" s="13"/>
    </row>
    <row r="195" spans="1:10" ht="12.75">
      <c r="A195" t="s">
        <v>0</v>
      </c>
      <c r="B195" t="s">
        <v>805</v>
      </c>
      <c r="C195" s="13" t="s">
        <v>178</v>
      </c>
      <c r="D195" t="s">
        <v>53</v>
      </c>
      <c r="E195">
        <v>7422</v>
      </c>
      <c r="F195">
        <v>0.6</v>
      </c>
      <c r="J195" s="13"/>
    </row>
    <row r="196" spans="1:10" ht="12.75">
      <c r="A196" t="s">
        <v>0</v>
      </c>
      <c r="B196" t="s">
        <v>805</v>
      </c>
      <c r="C196" s="13" t="s">
        <v>704</v>
      </c>
      <c r="D196" t="s">
        <v>53</v>
      </c>
      <c r="E196">
        <v>7422</v>
      </c>
      <c r="F196">
        <v>0.6</v>
      </c>
      <c r="J196" s="13"/>
    </row>
    <row r="197" spans="1:10" ht="12.75">
      <c r="A197" t="s">
        <v>0</v>
      </c>
      <c r="B197" t="s">
        <v>805</v>
      </c>
      <c r="C197" s="13" t="s">
        <v>705</v>
      </c>
      <c r="D197" t="s">
        <v>53</v>
      </c>
      <c r="E197">
        <v>7422</v>
      </c>
      <c r="F197">
        <v>0.6</v>
      </c>
      <c r="J197" s="13"/>
    </row>
    <row r="198" spans="1:10" ht="12.75">
      <c r="A198" t="s">
        <v>0</v>
      </c>
      <c r="B198" t="s">
        <v>805</v>
      </c>
      <c r="C198" s="13" t="s">
        <v>179</v>
      </c>
      <c r="D198" t="s">
        <v>53</v>
      </c>
      <c r="E198">
        <v>7422</v>
      </c>
      <c r="F198">
        <v>0.6</v>
      </c>
      <c r="J198" s="13"/>
    </row>
    <row r="199" spans="1:10" ht="12.75">
      <c r="A199" t="s">
        <v>0</v>
      </c>
      <c r="B199" t="s">
        <v>805</v>
      </c>
      <c r="C199" s="13" t="s">
        <v>180</v>
      </c>
      <c r="D199" t="s">
        <v>53</v>
      </c>
      <c r="E199">
        <v>7422</v>
      </c>
      <c r="F199">
        <v>0.6</v>
      </c>
      <c r="J199" s="13"/>
    </row>
    <row r="200" spans="1:10" ht="12.75">
      <c r="A200" t="s">
        <v>0</v>
      </c>
      <c r="B200" t="s">
        <v>805</v>
      </c>
      <c r="C200" s="13" t="s">
        <v>181</v>
      </c>
      <c r="D200" t="s">
        <v>182</v>
      </c>
      <c r="E200">
        <v>6535</v>
      </c>
      <c r="F200">
        <v>0.6</v>
      </c>
      <c r="J200" s="13"/>
    </row>
    <row r="201" spans="1:10" ht="12.75">
      <c r="A201" t="s">
        <v>0</v>
      </c>
      <c r="B201" t="s">
        <v>805</v>
      </c>
      <c r="C201" s="13" t="s">
        <v>706</v>
      </c>
      <c r="D201" t="s">
        <v>182</v>
      </c>
      <c r="E201">
        <v>6535</v>
      </c>
      <c r="F201">
        <v>0.6</v>
      </c>
      <c r="J201" s="13"/>
    </row>
    <row r="202" spans="1:10" ht="12.75">
      <c r="A202" t="s">
        <v>0</v>
      </c>
      <c r="B202" t="s">
        <v>805</v>
      </c>
      <c r="C202" s="13" t="s">
        <v>707</v>
      </c>
      <c r="D202" t="s">
        <v>176</v>
      </c>
      <c r="E202">
        <v>7222</v>
      </c>
      <c r="F202">
        <v>0.7</v>
      </c>
      <c r="J202" s="13"/>
    </row>
    <row r="203" spans="1:10" ht="12.75">
      <c r="A203" t="s">
        <v>0</v>
      </c>
      <c r="B203" t="s">
        <v>805</v>
      </c>
      <c r="C203" s="13" t="s">
        <v>708</v>
      </c>
      <c r="D203" t="s">
        <v>177</v>
      </c>
      <c r="E203">
        <v>5728</v>
      </c>
      <c r="F203">
        <v>0.6</v>
      </c>
      <c r="J203" s="13"/>
    </row>
    <row r="204" spans="1:10" ht="12.75">
      <c r="A204" t="s">
        <v>0</v>
      </c>
      <c r="B204" t="s">
        <v>805</v>
      </c>
      <c r="C204" s="13" t="s">
        <v>709</v>
      </c>
      <c r="D204" t="s">
        <v>177</v>
      </c>
      <c r="E204">
        <v>5728</v>
      </c>
      <c r="F204">
        <v>0.7</v>
      </c>
      <c r="J204" s="13"/>
    </row>
    <row r="205" spans="1:10" ht="12.75">
      <c r="A205" t="s">
        <v>0</v>
      </c>
      <c r="B205" t="s">
        <v>805</v>
      </c>
      <c r="C205" s="13" t="s">
        <v>710</v>
      </c>
      <c r="D205" t="s">
        <v>53</v>
      </c>
      <c r="E205">
        <v>7422</v>
      </c>
      <c r="F205">
        <v>0.6</v>
      </c>
      <c r="J205" s="13"/>
    </row>
    <row r="206" spans="1:10" ht="12.75">
      <c r="A206" t="s">
        <v>0</v>
      </c>
      <c r="B206" t="s">
        <v>805</v>
      </c>
      <c r="C206" s="13" t="s">
        <v>711</v>
      </c>
      <c r="D206" t="s">
        <v>712</v>
      </c>
      <c r="E206">
        <v>1029</v>
      </c>
      <c r="F206">
        <v>1</v>
      </c>
      <c r="J206" s="13"/>
    </row>
    <row r="207" spans="1:10" ht="12.75">
      <c r="A207" t="s">
        <v>0</v>
      </c>
      <c r="B207" t="s">
        <v>805</v>
      </c>
      <c r="C207" s="13" t="s">
        <v>713</v>
      </c>
      <c r="D207" t="s">
        <v>259</v>
      </c>
      <c r="E207">
        <v>7421</v>
      </c>
      <c r="F207">
        <v>0.6</v>
      </c>
      <c r="J207" s="13"/>
    </row>
    <row r="208" spans="1:10" ht="12.75">
      <c r="A208" t="s">
        <v>0</v>
      </c>
      <c r="B208" t="s">
        <v>805</v>
      </c>
      <c r="C208" s="13" t="s">
        <v>714</v>
      </c>
      <c r="D208" t="s">
        <v>712</v>
      </c>
      <c r="E208">
        <v>1029</v>
      </c>
      <c r="F208">
        <v>1</v>
      </c>
      <c r="J208" s="13"/>
    </row>
    <row r="209" spans="1:10" ht="12.75">
      <c r="A209" t="s">
        <v>0</v>
      </c>
      <c r="B209" t="s">
        <v>805</v>
      </c>
      <c r="C209" s="13" t="s">
        <v>715</v>
      </c>
      <c r="D209" t="s">
        <v>183</v>
      </c>
      <c r="E209">
        <v>6726</v>
      </c>
      <c r="F209">
        <v>0.6</v>
      </c>
      <c r="J209" s="13"/>
    </row>
    <row r="210" spans="1:10" ht="12.75">
      <c r="A210" t="s">
        <v>0</v>
      </c>
      <c r="B210" t="s">
        <v>805</v>
      </c>
      <c r="C210" s="13" t="s">
        <v>716</v>
      </c>
      <c r="D210" t="s">
        <v>717</v>
      </c>
      <c r="E210">
        <v>6511</v>
      </c>
      <c r="F210">
        <v>0.7</v>
      </c>
      <c r="J210" s="13"/>
    </row>
    <row r="211" spans="1:10" ht="12.75">
      <c r="A211" t="s">
        <v>0</v>
      </c>
      <c r="B211" t="s">
        <v>805</v>
      </c>
      <c r="C211" s="15" t="s">
        <v>718</v>
      </c>
      <c r="D211" t="s">
        <v>53</v>
      </c>
      <c r="E211">
        <v>7422</v>
      </c>
      <c r="F211">
        <v>0.7</v>
      </c>
      <c r="J211" s="13"/>
    </row>
    <row r="212" spans="1:10" ht="12.75">
      <c r="A212" t="s">
        <v>0</v>
      </c>
      <c r="B212" t="s">
        <v>805</v>
      </c>
      <c r="C212" s="13" t="s">
        <v>719</v>
      </c>
      <c r="D212" t="s">
        <v>53</v>
      </c>
      <c r="E212">
        <v>7422</v>
      </c>
      <c r="F212">
        <v>0.6</v>
      </c>
      <c r="J212" s="13"/>
    </row>
    <row r="213" spans="1:10" ht="12.75">
      <c r="A213" t="s">
        <v>0</v>
      </c>
      <c r="B213" t="s">
        <v>805</v>
      </c>
      <c r="C213" s="13" t="s">
        <v>720</v>
      </c>
      <c r="D213" t="s">
        <v>721</v>
      </c>
      <c r="E213">
        <v>3322</v>
      </c>
      <c r="F213">
        <v>0.7</v>
      </c>
      <c r="J213" s="13"/>
    </row>
    <row r="214" spans="1:10" ht="12.75">
      <c r="A214" t="s">
        <v>0</v>
      </c>
      <c r="B214" t="s">
        <v>805</v>
      </c>
      <c r="C214" s="13" t="s">
        <v>722</v>
      </c>
      <c r="D214" t="s">
        <v>53</v>
      </c>
      <c r="E214">
        <v>7422</v>
      </c>
      <c r="F214">
        <v>0.7</v>
      </c>
      <c r="J214" s="13"/>
    </row>
    <row r="215" spans="1:10" ht="12.75">
      <c r="A215" t="s">
        <v>0</v>
      </c>
      <c r="B215" t="s">
        <v>805</v>
      </c>
      <c r="C215" s="13" t="s">
        <v>723</v>
      </c>
      <c r="D215" t="s">
        <v>53</v>
      </c>
      <c r="E215">
        <v>7422</v>
      </c>
      <c r="F215">
        <v>0.7</v>
      </c>
      <c r="J215" s="13"/>
    </row>
    <row r="216" spans="1:10" ht="12.75">
      <c r="A216" t="s">
        <v>0</v>
      </c>
      <c r="B216" t="s">
        <v>805</v>
      </c>
      <c r="C216" s="13" t="s">
        <v>724</v>
      </c>
      <c r="D216" t="s">
        <v>53</v>
      </c>
      <c r="E216">
        <v>7422</v>
      </c>
      <c r="F216">
        <v>0.7</v>
      </c>
      <c r="J216" s="13"/>
    </row>
    <row r="217" spans="1:10" ht="12.75">
      <c r="A217" t="s">
        <v>0</v>
      </c>
      <c r="B217" t="s">
        <v>805</v>
      </c>
      <c r="C217" s="13" t="s">
        <v>725</v>
      </c>
      <c r="D217" t="s">
        <v>53</v>
      </c>
      <c r="E217">
        <v>7422</v>
      </c>
      <c r="F217">
        <v>0.7</v>
      </c>
      <c r="J217" s="13"/>
    </row>
    <row r="218" spans="1:10" ht="12.75">
      <c r="A218" t="s">
        <v>0</v>
      </c>
      <c r="B218" t="s">
        <v>805</v>
      </c>
      <c r="C218" s="13" t="s">
        <v>726</v>
      </c>
      <c r="D218" t="s">
        <v>53</v>
      </c>
      <c r="E218">
        <v>7422</v>
      </c>
      <c r="F218">
        <v>0.7</v>
      </c>
      <c r="J218" s="13"/>
    </row>
    <row r="219" spans="1:10" ht="12.75">
      <c r="A219" t="s">
        <v>0</v>
      </c>
      <c r="B219" t="s">
        <v>805</v>
      </c>
      <c r="C219" s="13" t="s">
        <v>727</v>
      </c>
      <c r="D219" t="s">
        <v>259</v>
      </c>
      <c r="E219">
        <v>7421</v>
      </c>
      <c r="F219">
        <v>0.6</v>
      </c>
      <c r="J219" s="13"/>
    </row>
    <row r="220" spans="1:10" ht="12.75">
      <c r="A220" t="s">
        <v>0</v>
      </c>
      <c r="B220" t="s">
        <v>806</v>
      </c>
      <c r="C220" s="15" t="s">
        <v>184</v>
      </c>
      <c r="D220" t="s">
        <v>131</v>
      </c>
      <c r="E220">
        <v>5921</v>
      </c>
      <c r="F220">
        <v>0.7</v>
      </c>
      <c r="J220" s="13"/>
    </row>
    <row r="221" spans="1:10" ht="12.75">
      <c r="A221" t="s">
        <v>0</v>
      </c>
      <c r="B221" t="s">
        <v>806</v>
      </c>
      <c r="C221" s="13" t="s">
        <v>185</v>
      </c>
      <c r="D221" t="s">
        <v>131</v>
      </c>
      <c r="E221">
        <v>5921</v>
      </c>
      <c r="F221">
        <v>0.7</v>
      </c>
      <c r="J221" s="13"/>
    </row>
    <row r="222" spans="1:10" ht="12.75">
      <c r="A222" t="s">
        <v>0</v>
      </c>
      <c r="B222" t="s">
        <v>806</v>
      </c>
      <c r="C222" s="13" t="s">
        <v>186</v>
      </c>
      <c r="D222" t="s">
        <v>131</v>
      </c>
      <c r="E222">
        <v>5921</v>
      </c>
      <c r="F222">
        <v>0.7</v>
      </c>
      <c r="J222" s="13"/>
    </row>
    <row r="223" spans="1:10" ht="12.75">
      <c r="A223" t="s">
        <v>0</v>
      </c>
      <c r="B223" t="s">
        <v>806</v>
      </c>
      <c r="C223" s="13" t="s">
        <v>187</v>
      </c>
      <c r="D223" t="s">
        <v>27</v>
      </c>
      <c r="E223">
        <v>5798</v>
      </c>
      <c r="F223">
        <v>0.6</v>
      </c>
      <c r="J223" s="13"/>
    </row>
    <row r="224" spans="1:10" ht="12.75">
      <c r="A224" t="s">
        <v>0</v>
      </c>
      <c r="B224" t="s">
        <v>806</v>
      </c>
      <c r="C224" s="13" t="s">
        <v>188</v>
      </c>
      <c r="D224" t="s">
        <v>131</v>
      </c>
      <c r="E224">
        <v>5921</v>
      </c>
      <c r="F224">
        <v>0.7</v>
      </c>
      <c r="J224" s="13"/>
    </row>
    <row r="225" spans="1:10" ht="12.75">
      <c r="A225" t="s">
        <v>0</v>
      </c>
      <c r="B225" t="s">
        <v>806</v>
      </c>
      <c r="C225" s="13" t="s">
        <v>189</v>
      </c>
      <c r="D225" t="s">
        <v>27</v>
      </c>
      <c r="E225">
        <v>5798</v>
      </c>
      <c r="F225">
        <v>0.6</v>
      </c>
      <c r="J225" s="13"/>
    </row>
    <row r="226" spans="1:10" ht="12.75">
      <c r="A226" t="s">
        <v>0</v>
      </c>
      <c r="B226" t="s">
        <v>806</v>
      </c>
      <c r="C226" s="13" t="s">
        <v>190</v>
      </c>
      <c r="D226" t="s">
        <v>131</v>
      </c>
      <c r="E226">
        <v>5921</v>
      </c>
      <c r="F226">
        <v>0.7</v>
      </c>
      <c r="J226" s="13"/>
    </row>
    <row r="227" spans="1:10" ht="12.75">
      <c r="A227" t="s">
        <v>0</v>
      </c>
      <c r="B227" t="s">
        <v>806</v>
      </c>
      <c r="C227" s="13" t="s">
        <v>191</v>
      </c>
      <c r="D227" t="s">
        <v>131</v>
      </c>
      <c r="E227">
        <v>5921</v>
      </c>
      <c r="F227">
        <v>0.7</v>
      </c>
      <c r="J227" s="13"/>
    </row>
    <row r="228" spans="1:10" ht="12.75">
      <c r="A228" t="s">
        <v>0</v>
      </c>
      <c r="B228" t="s">
        <v>806</v>
      </c>
      <c r="C228" s="13" t="s">
        <v>192</v>
      </c>
      <c r="D228" t="s">
        <v>27</v>
      </c>
      <c r="E228">
        <v>5798</v>
      </c>
      <c r="F228">
        <v>0.6</v>
      </c>
      <c r="J228" s="13"/>
    </row>
    <row r="229" spans="1:10" ht="12.75">
      <c r="A229" t="s">
        <v>0</v>
      </c>
      <c r="B229" t="s">
        <v>806</v>
      </c>
      <c r="C229" s="13" t="s">
        <v>193</v>
      </c>
      <c r="D229" t="s">
        <v>131</v>
      </c>
      <c r="E229">
        <v>5921</v>
      </c>
      <c r="F229">
        <v>0.7</v>
      </c>
      <c r="J229" s="13"/>
    </row>
    <row r="230" spans="1:10" ht="12.75">
      <c r="A230" t="s">
        <v>0</v>
      </c>
      <c r="B230" t="s">
        <v>806</v>
      </c>
      <c r="C230" s="13" t="s">
        <v>194</v>
      </c>
      <c r="D230" t="s">
        <v>131</v>
      </c>
      <c r="E230">
        <v>5921</v>
      </c>
      <c r="F230">
        <v>0.6</v>
      </c>
      <c r="J230" s="13"/>
    </row>
    <row r="231" spans="1:10" ht="12.75">
      <c r="A231" t="s">
        <v>0</v>
      </c>
      <c r="B231" t="s">
        <v>806</v>
      </c>
      <c r="C231" s="13" t="s">
        <v>195</v>
      </c>
      <c r="D231" t="s">
        <v>50</v>
      </c>
      <c r="E231">
        <v>3410</v>
      </c>
      <c r="F231">
        <v>0.6</v>
      </c>
      <c r="J231" s="13"/>
    </row>
    <row r="232" spans="1:10" ht="12.75">
      <c r="A232" t="s">
        <v>0</v>
      </c>
      <c r="B232" t="s">
        <v>806</v>
      </c>
      <c r="C232" s="13" t="s">
        <v>196</v>
      </c>
      <c r="D232" t="s">
        <v>131</v>
      </c>
      <c r="E232">
        <v>5921</v>
      </c>
      <c r="F232">
        <v>0.7</v>
      </c>
      <c r="J232" s="13"/>
    </row>
    <row r="233" spans="1:10" ht="12.75">
      <c r="A233" t="s">
        <v>0</v>
      </c>
      <c r="B233" t="s">
        <v>806</v>
      </c>
      <c r="C233" s="13" t="s">
        <v>197</v>
      </c>
      <c r="D233" t="s">
        <v>131</v>
      </c>
      <c r="E233">
        <v>5921</v>
      </c>
      <c r="F233">
        <v>0.7</v>
      </c>
      <c r="J233" s="13"/>
    </row>
    <row r="234" spans="1:10" ht="12.75">
      <c r="A234" t="s">
        <v>0</v>
      </c>
      <c r="B234" t="s">
        <v>806</v>
      </c>
      <c r="C234" s="13" t="s">
        <v>198</v>
      </c>
      <c r="D234" t="s">
        <v>53</v>
      </c>
      <c r="E234">
        <v>7422</v>
      </c>
      <c r="F234">
        <v>0.6</v>
      </c>
      <c r="J234" s="13"/>
    </row>
    <row r="235" spans="1:10" ht="12.75">
      <c r="A235" t="s">
        <v>0</v>
      </c>
      <c r="B235" t="s">
        <v>806</v>
      </c>
      <c r="C235" s="13" t="s">
        <v>199</v>
      </c>
      <c r="D235" t="s">
        <v>131</v>
      </c>
      <c r="E235">
        <v>5921</v>
      </c>
      <c r="F235">
        <v>0.7</v>
      </c>
      <c r="J235" s="13"/>
    </row>
    <row r="236" spans="1:10" ht="12.75">
      <c r="A236" t="s">
        <v>0</v>
      </c>
      <c r="B236" t="s">
        <v>806</v>
      </c>
      <c r="C236" s="13" t="s">
        <v>200</v>
      </c>
      <c r="D236" t="s">
        <v>53</v>
      </c>
      <c r="E236">
        <v>7422</v>
      </c>
      <c r="F236">
        <v>0.6</v>
      </c>
      <c r="J236" s="13"/>
    </row>
    <row r="237" spans="1:10" ht="12.75">
      <c r="A237" t="s">
        <v>0</v>
      </c>
      <c r="B237" t="s">
        <v>806</v>
      </c>
      <c r="C237" s="13" t="s">
        <v>728</v>
      </c>
      <c r="D237" t="s">
        <v>53</v>
      </c>
      <c r="E237">
        <v>7422</v>
      </c>
      <c r="F237">
        <v>0.7</v>
      </c>
      <c r="J237" s="13"/>
    </row>
    <row r="238" spans="1:10" ht="12.75">
      <c r="A238" t="s">
        <v>0</v>
      </c>
      <c r="B238" t="s">
        <v>806</v>
      </c>
      <c r="C238" s="13" t="s">
        <v>729</v>
      </c>
      <c r="D238" t="s">
        <v>259</v>
      </c>
      <c r="E238">
        <v>7421</v>
      </c>
      <c r="F238">
        <v>0.6</v>
      </c>
      <c r="J238" s="13"/>
    </row>
    <row r="239" spans="1:10" ht="12.75">
      <c r="A239" t="s">
        <v>0</v>
      </c>
      <c r="B239" t="s">
        <v>806</v>
      </c>
      <c r="C239" s="13" t="s">
        <v>730</v>
      </c>
      <c r="D239" t="s">
        <v>27</v>
      </c>
      <c r="E239">
        <v>5798</v>
      </c>
      <c r="F239">
        <v>0.6</v>
      </c>
      <c r="J239" s="13"/>
    </row>
    <row r="240" spans="1:10" ht="12.75">
      <c r="A240" t="s">
        <v>0</v>
      </c>
      <c r="B240" t="s">
        <v>806</v>
      </c>
      <c r="C240" s="13" t="s">
        <v>731</v>
      </c>
      <c r="D240" t="s">
        <v>72</v>
      </c>
      <c r="E240">
        <v>7822</v>
      </c>
      <c r="F240">
        <v>0.6</v>
      </c>
      <c r="J240" s="13"/>
    </row>
    <row r="241" spans="1:10" ht="12.75">
      <c r="A241" t="s">
        <v>0</v>
      </c>
      <c r="B241" t="s">
        <v>806</v>
      </c>
      <c r="C241" s="13" t="s">
        <v>732</v>
      </c>
      <c r="D241" t="s">
        <v>27</v>
      </c>
      <c r="E241">
        <v>5798</v>
      </c>
      <c r="F241">
        <v>0.6</v>
      </c>
      <c r="J241" s="13"/>
    </row>
    <row r="242" spans="1:10" ht="12.75">
      <c r="A242" t="s">
        <v>0</v>
      </c>
      <c r="B242" t="s">
        <v>806</v>
      </c>
      <c r="C242" s="13" t="s">
        <v>733</v>
      </c>
      <c r="D242" t="s">
        <v>72</v>
      </c>
      <c r="E242">
        <v>7822</v>
      </c>
      <c r="F242">
        <v>0.6</v>
      </c>
      <c r="J242" s="13"/>
    </row>
    <row r="243" spans="1:10" ht="12.75">
      <c r="A243" t="s">
        <v>0</v>
      </c>
      <c r="B243" t="s">
        <v>806</v>
      </c>
      <c r="C243" s="13" t="s">
        <v>734</v>
      </c>
      <c r="D243" t="s">
        <v>259</v>
      </c>
      <c r="E243">
        <v>7421</v>
      </c>
      <c r="F243">
        <v>0.6</v>
      </c>
      <c r="J243" s="13"/>
    </row>
    <row r="244" spans="1:10" ht="12.75">
      <c r="A244" t="s">
        <v>0</v>
      </c>
      <c r="B244" t="s">
        <v>806</v>
      </c>
      <c r="C244" s="13" t="s">
        <v>735</v>
      </c>
      <c r="D244" t="s">
        <v>72</v>
      </c>
      <c r="E244">
        <v>7822</v>
      </c>
      <c r="F244">
        <v>0.6</v>
      </c>
      <c r="J244" s="13"/>
    </row>
    <row r="245" spans="1:10" ht="12.75">
      <c r="A245" t="s">
        <v>0</v>
      </c>
      <c r="B245" t="s">
        <v>808</v>
      </c>
      <c r="C245" s="13" t="s">
        <v>201</v>
      </c>
      <c r="D245" t="s">
        <v>33</v>
      </c>
      <c r="E245">
        <v>6130</v>
      </c>
      <c r="F245">
        <v>0.7</v>
      </c>
      <c r="J245" s="13"/>
    </row>
    <row r="246" spans="1:10" ht="12.75">
      <c r="A246" t="s">
        <v>0</v>
      </c>
      <c r="B246" t="s">
        <v>808</v>
      </c>
      <c r="C246" s="13" t="s">
        <v>202</v>
      </c>
      <c r="D246" t="s">
        <v>33</v>
      </c>
      <c r="E246">
        <v>6130</v>
      </c>
      <c r="F246">
        <v>0.7</v>
      </c>
      <c r="J246" s="13"/>
    </row>
    <row r="247" spans="1:10" ht="12.75">
      <c r="A247" t="s">
        <v>0</v>
      </c>
      <c r="B247" t="s">
        <v>808</v>
      </c>
      <c r="C247" s="13" t="s">
        <v>203</v>
      </c>
      <c r="D247" t="s">
        <v>33</v>
      </c>
      <c r="E247">
        <v>6130</v>
      </c>
      <c r="F247">
        <v>0.7</v>
      </c>
      <c r="J247" s="13"/>
    </row>
    <row r="248" spans="1:10" ht="12.75">
      <c r="A248" t="s">
        <v>0</v>
      </c>
      <c r="B248" t="s">
        <v>808</v>
      </c>
      <c r="C248" s="13" t="s">
        <v>204</v>
      </c>
      <c r="D248" t="s">
        <v>33</v>
      </c>
      <c r="E248">
        <v>6130</v>
      </c>
      <c r="F248">
        <v>0.7</v>
      </c>
      <c r="J248" s="13"/>
    </row>
    <row r="249" spans="1:10" ht="12.75">
      <c r="A249" t="s">
        <v>0</v>
      </c>
      <c r="B249" t="s">
        <v>808</v>
      </c>
      <c r="C249" s="13" t="s">
        <v>205</v>
      </c>
      <c r="D249" t="s">
        <v>33</v>
      </c>
      <c r="E249">
        <v>6130</v>
      </c>
      <c r="F249">
        <v>0.7</v>
      </c>
      <c r="J249" s="13"/>
    </row>
    <row r="250" spans="1:10" ht="12.75">
      <c r="A250" t="s">
        <v>0</v>
      </c>
      <c r="B250" t="s">
        <v>808</v>
      </c>
      <c r="C250" s="13" t="s">
        <v>206</v>
      </c>
      <c r="D250" t="s">
        <v>33</v>
      </c>
      <c r="E250">
        <v>6130</v>
      </c>
      <c r="F250">
        <v>0.7</v>
      </c>
      <c r="J250" s="13"/>
    </row>
    <row r="251" spans="1:10" ht="12.75">
      <c r="A251" t="s">
        <v>0</v>
      </c>
      <c r="B251" t="s">
        <v>808</v>
      </c>
      <c r="C251" s="13" t="s">
        <v>207</v>
      </c>
      <c r="D251" t="s">
        <v>33</v>
      </c>
      <c r="E251">
        <v>6130</v>
      </c>
      <c r="F251">
        <v>0.7</v>
      </c>
      <c r="J251" s="13"/>
    </row>
    <row r="252" spans="1:10" ht="12.75">
      <c r="A252" t="s">
        <v>0</v>
      </c>
      <c r="B252" t="s">
        <v>808</v>
      </c>
      <c r="C252" s="13" t="s">
        <v>208</v>
      </c>
      <c r="D252" t="s">
        <v>33</v>
      </c>
      <c r="E252">
        <v>6130</v>
      </c>
      <c r="F252">
        <v>0.7</v>
      </c>
      <c r="J252" s="13"/>
    </row>
    <row r="253" spans="1:10" ht="12.75">
      <c r="A253" t="s">
        <v>0</v>
      </c>
      <c r="B253" t="s">
        <v>808</v>
      </c>
      <c r="C253" s="13" t="s">
        <v>209</v>
      </c>
      <c r="D253" t="s">
        <v>33</v>
      </c>
      <c r="E253">
        <v>6130</v>
      </c>
      <c r="F253">
        <v>0.7</v>
      </c>
      <c r="J253" s="13"/>
    </row>
    <row r="254" spans="1:10" ht="12.75">
      <c r="A254" t="s">
        <v>0</v>
      </c>
      <c r="B254" t="s">
        <v>808</v>
      </c>
      <c r="C254" s="13" t="s">
        <v>210</v>
      </c>
      <c r="D254" t="s">
        <v>33</v>
      </c>
      <c r="E254">
        <v>6130</v>
      </c>
      <c r="F254">
        <v>0.7</v>
      </c>
      <c r="J254" s="13"/>
    </row>
    <row r="255" spans="1:10" ht="12.75">
      <c r="A255" t="s">
        <v>0</v>
      </c>
      <c r="B255" t="s">
        <v>808</v>
      </c>
      <c r="C255" s="13" t="s">
        <v>211</v>
      </c>
      <c r="D255" t="s">
        <v>33</v>
      </c>
      <c r="E255">
        <v>6130</v>
      </c>
      <c r="F255">
        <v>0.7</v>
      </c>
      <c r="J255" s="13"/>
    </row>
    <row r="256" spans="1:10" ht="12.75">
      <c r="A256" t="s">
        <v>0</v>
      </c>
      <c r="B256" t="s">
        <v>808</v>
      </c>
      <c r="C256" s="13" t="s">
        <v>212</v>
      </c>
      <c r="D256" t="s">
        <v>33</v>
      </c>
      <c r="E256">
        <v>6130</v>
      </c>
      <c r="F256">
        <v>0.7</v>
      </c>
      <c r="J256" s="13"/>
    </row>
    <row r="257" spans="1:10" ht="12.75">
      <c r="A257" t="s">
        <v>0</v>
      </c>
      <c r="B257" t="s">
        <v>808</v>
      </c>
      <c r="C257" s="13" t="s">
        <v>213</v>
      </c>
      <c r="D257" t="s">
        <v>51</v>
      </c>
      <c r="E257">
        <v>3510</v>
      </c>
      <c r="F257">
        <v>0.6</v>
      </c>
      <c r="J257" s="13"/>
    </row>
    <row r="258" spans="1:10" ht="12.75">
      <c r="A258" t="s">
        <v>0</v>
      </c>
      <c r="B258" t="s">
        <v>808</v>
      </c>
      <c r="C258" s="13" t="s">
        <v>214</v>
      </c>
      <c r="D258" t="s">
        <v>51</v>
      </c>
      <c r="E258">
        <v>3510</v>
      </c>
      <c r="F258">
        <v>0.6</v>
      </c>
      <c r="J258" s="13"/>
    </row>
    <row r="259" spans="1:10" ht="12.75">
      <c r="A259" t="s">
        <v>0</v>
      </c>
      <c r="B259" t="s">
        <v>808</v>
      </c>
      <c r="C259" s="13" t="s">
        <v>215</v>
      </c>
      <c r="D259" t="s">
        <v>51</v>
      </c>
      <c r="E259">
        <v>3510</v>
      </c>
      <c r="F259">
        <v>0.6</v>
      </c>
      <c r="J259" s="13"/>
    </row>
    <row r="260" spans="1:10" ht="12.75">
      <c r="A260" t="s">
        <v>0</v>
      </c>
      <c r="B260" t="s">
        <v>808</v>
      </c>
      <c r="C260" s="13" t="s">
        <v>216</v>
      </c>
      <c r="D260" t="s">
        <v>51</v>
      </c>
      <c r="E260">
        <v>3510</v>
      </c>
      <c r="F260">
        <v>0.6</v>
      </c>
      <c r="J260" s="13"/>
    </row>
    <row r="261" spans="1:10" ht="12.75">
      <c r="A261" t="s">
        <v>0</v>
      </c>
      <c r="B261" t="s">
        <v>808</v>
      </c>
      <c r="C261" s="13" t="s">
        <v>217</v>
      </c>
      <c r="D261" t="s">
        <v>218</v>
      </c>
      <c r="E261">
        <v>3212</v>
      </c>
      <c r="F261">
        <v>0.6</v>
      </c>
      <c r="J261" s="13"/>
    </row>
    <row r="262" spans="1:10" ht="12.75">
      <c r="A262" t="s">
        <v>0</v>
      </c>
      <c r="B262" t="s">
        <v>808</v>
      </c>
      <c r="C262" s="13" t="s">
        <v>219</v>
      </c>
      <c r="D262" t="s">
        <v>218</v>
      </c>
      <c r="E262">
        <v>3212</v>
      </c>
      <c r="F262">
        <v>0.6</v>
      </c>
      <c r="J262" s="13"/>
    </row>
    <row r="263" spans="1:10" ht="12.75">
      <c r="A263" t="s">
        <v>0</v>
      </c>
      <c r="B263" t="s">
        <v>808</v>
      </c>
      <c r="C263" s="13" t="s">
        <v>220</v>
      </c>
      <c r="D263" t="s">
        <v>218</v>
      </c>
      <c r="E263">
        <v>3212</v>
      </c>
      <c r="F263">
        <v>0.6</v>
      </c>
      <c r="J263" s="13"/>
    </row>
    <row r="264" spans="1:10" ht="12.75">
      <c r="A264" t="s">
        <v>0</v>
      </c>
      <c r="B264" t="s">
        <v>808</v>
      </c>
      <c r="C264" s="13" t="s">
        <v>221</v>
      </c>
      <c r="D264" t="s">
        <v>218</v>
      </c>
      <c r="E264">
        <v>3212</v>
      </c>
      <c r="F264">
        <v>0.6</v>
      </c>
      <c r="J264" s="13"/>
    </row>
    <row r="265" spans="1:10" ht="12.75">
      <c r="A265" t="s">
        <v>0</v>
      </c>
      <c r="B265" t="s">
        <v>808</v>
      </c>
      <c r="C265" s="13" t="s">
        <v>222</v>
      </c>
      <c r="D265" t="s">
        <v>218</v>
      </c>
      <c r="E265">
        <v>3212</v>
      </c>
      <c r="F265">
        <v>0.6</v>
      </c>
      <c r="J265" s="13"/>
    </row>
    <row r="266" spans="1:10" ht="12.75">
      <c r="A266" t="s">
        <v>0</v>
      </c>
      <c r="B266" t="s">
        <v>808</v>
      </c>
      <c r="C266" s="13" t="s">
        <v>223</v>
      </c>
      <c r="D266" t="s">
        <v>218</v>
      </c>
      <c r="E266">
        <v>3212</v>
      </c>
      <c r="F266">
        <v>0.6</v>
      </c>
      <c r="J266" s="13"/>
    </row>
    <row r="267" spans="1:10" ht="12.75">
      <c r="A267" t="s">
        <v>0</v>
      </c>
      <c r="B267" t="s">
        <v>808</v>
      </c>
      <c r="C267" s="13" t="s">
        <v>224</v>
      </c>
      <c r="D267" t="s">
        <v>218</v>
      </c>
      <c r="E267">
        <v>3212</v>
      </c>
      <c r="F267">
        <v>0.6</v>
      </c>
      <c r="J267" s="13"/>
    </row>
    <row r="268" spans="1:10" ht="12.75">
      <c r="A268" t="s">
        <v>0</v>
      </c>
      <c r="B268" t="s">
        <v>808</v>
      </c>
      <c r="C268" s="13" t="s">
        <v>225</v>
      </c>
      <c r="D268" t="s">
        <v>218</v>
      </c>
      <c r="E268">
        <v>3212</v>
      </c>
      <c r="F268">
        <v>0.6</v>
      </c>
      <c r="J268" s="13"/>
    </row>
    <row r="269" spans="1:10" ht="12.75">
      <c r="A269" t="s">
        <v>0</v>
      </c>
      <c r="B269" t="s">
        <v>808</v>
      </c>
      <c r="C269" s="13" t="s">
        <v>226</v>
      </c>
      <c r="D269" t="s">
        <v>227</v>
      </c>
      <c r="E269">
        <v>1127</v>
      </c>
      <c r="F269">
        <v>0.7</v>
      </c>
      <c r="J269" s="13"/>
    </row>
    <row r="270" spans="1:10" ht="12.75">
      <c r="A270" t="s">
        <v>0</v>
      </c>
      <c r="B270" t="s">
        <v>808</v>
      </c>
      <c r="C270" s="13" t="s">
        <v>228</v>
      </c>
      <c r="D270" t="s">
        <v>227</v>
      </c>
      <c r="E270">
        <v>1127</v>
      </c>
      <c r="F270">
        <v>0.7</v>
      </c>
      <c r="J270" s="13"/>
    </row>
    <row r="271" spans="1:10" ht="12.75">
      <c r="A271" t="s">
        <v>0</v>
      </c>
      <c r="B271" t="s">
        <v>824</v>
      </c>
      <c r="C271" s="13" t="s">
        <v>229</v>
      </c>
      <c r="D271" t="s">
        <v>230</v>
      </c>
      <c r="E271">
        <v>7938</v>
      </c>
      <c r="F271">
        <v>0.7</v>
      </c>
      <c r="J271" s="13"/>
    </row>
    <row r="272" spans="1:10" ht="12.75">
      <c r="A272" t="s">
        <v>0</v>
      </c>
      <c r="B272" t="s">
        <v>824</v>
      </c>
      <c r="C272" s="13" t="s">
        <v>229</v>
      </c>
      <c r="D272" t="s">
        <v>27</v>
      </c>
      <c r="E272">
        <v>5798</v>
      </c>
      <c r="F272">
        <v>0.7</v>
      </c>
      <c r="J272" s="13"/>
    </row>
    <row r="273" spans="1:10" ht="12.75">
      <c r="A273" t="s">
        <v>0</v>
      </c>
      <c r="B273" t="s">
        <v>824</v>
      </c>
      <c r="C273" s="13" t="s">
        <v>229</v>
      </c>
      <c r="D273" t="s">
        <v>231</v>
      </c>
      <c r="E273">
        <v>5122</v>
      </c>
      <c r="F273">
        <v>0.7</v>
      </c>
      <c r="J273" s="13"/>
    </row>
    <row r="274" spans="1:10" ht="12.75">
      <c r="A274" t="s">
        <v>0</v>
      </c>
      <c r="B274" t="s">
        <v>824</v>
      </c>
      <c r="C274" s="13" t="s">
        <v>229</v>
      </c>
      <c r="D274" t="s">
        <v>232</v>
      </c>
      <c r="E274">
        <v>6953</v>
      </c>
      <c r="F274">
        <v>1.1</v>
      </c>
      <c r="J274" s="13"/>
    </row>
    <row r="275" spans="1:10" ht="12.75">
      <c r="A275" t="s">
        <v>0</v>
      </c>
      <c r="B275" t="s">
        <v>824</v>
      </c>
      <c r="C275" s="13" t="s">
        <v>229</v>
      </c>
      <c r="D275" t="s">
        <v>230</v>
      </c>
      <c r="E275">
        <v>7938</v>
      </c>
      <c r="F275">
        <v>0.7</v>
      </c>
      <c r="J275" s="13"/>
    </row>
    <row r="276" spans="1:10" ht="12.75">
      <c r="A276" t="s">
        <v>0</v>
      </c>
      <c r="B276" t="s">
        <v>824</v>
      </c>
      <c r="C276" s="13" t="s">
        <v>229</v>
      </c>
      <c r="D276" t="s">
        <v>233</v>
      </c>
      <c r="E276">
        <v>3611</v>
      </c>
      <c r="F276">
        <v>0.6</v>
      </c>
      <c r="J276" s="13"/>
    </row>
    <row r="277" spans="1:10" ht="12.75">
      <c r="A277" t="s">
        <v>0</v>
      </c>
      <c r="B277" t="s">
        <v>824</v>
      </c>
      <c r="C277" s="13" t="s">
        <v>229</v>
      </c>
      <c r="D277" t="s">
        <v>53</v>
      </c>
      <c r="E277">
        <v>7422</v>
      </c>
      <c r="F277">
        <v>0.6</v>
      </c>
      <c r="J277" s="13"/>
    </row>
    <row r="278" spans="1:10" ht="12.75">
      <c r="A278" t="s">
        <v>0</v>
      </c>
      <c r="B278" t="s">
        <v>824</v>
      </c>
      <c r="C278" s="13" t="s">
        <v>229</v>
      </c>
      <c r="D278" t="s">
        <v>230</v>
      </c>
      <c r="E278">
        <v>7938</v>
      </c>
      <c r="F278">
        <v>0.7</v>
      </c>
      <c r="J278" s="13"/>
    </row>
    <row r="279" spans="1:10" ht="12.75">
      <c r="A279" t="s">
        <v>0</v>
      </c>
      <c r="B279" t="s">
        <v>824</v>
      </c>
      <c r="C279" s="13" t="s">
        <v>133</v>
      </c>
      <c r="D279" t="s">
        <v>231</v>
      </c>
      <c r="E279">
        <v>5122</v>
      </c>
      <c r="F279">
        <v>0.7</v>
      </c>
      <c r="J279" s="13"/>
    </row>
    <row r="280" spans="1:10" ht="12.75">
      <c r="A280" t="s">
        <v>0</v>
      </c>
      <c r="B280" t="s">
        <v>824</v>
      </c>
      <c r="C280" s="13" t="s">
        <v>133</v>
      </c>
      <c r="D280" t="s">
        <v>27</v>
      </c>
      <c r="E280">
        <v>5798</v>
      </c>
      <c r="F280">
        <v>0.7</v>
      </c>
      <c r="J280" s="13"/>
    </row>
    <row r="281" spans="1:10" ht="12.75">
      <c r="A281" t="s">
        <v>0</v>
      </c>
      <c r="B281" t="s">
        <v>824</v>
      </c>
      <c r="C281" s="13" t="s">
        <v>234</v>
      </c>
      <c r="D281" t="s">
        <v>230</v>
      </c>
      <c r="E281">
        <v>7938</v>
      </c>
      <c r="F281">
        <v>0.7</v>
      </c>
      <c r="J281" s="13"/>
    </row>
    <row r="282" spans="1:10" ht="12.75">
      <c r="A282" t="s">
        <v>0</v>
      </c>
      <c r="B282" t="s">
        <v>824</v>
      </c>
      <c r="C282" s="13" t="s">
        <v>234</v>
      </c>
      <c r="D282" t="s">
        <v>27</v>
      </c>
      <c r="E282">
        <v>5798</v>
      </c>
      <c r="F282">
        <v>0.7</v>
      </c>
      <c r="J282" s="13"/>
    </row>
    <row r="283" spans="1:10" ht="12.75">
      <c r="A283" t="s">
        <v>0</v>
      </c>
      <c r="B283" t="s">
        <v>824</v>
      </c>
      <c r="C283" s="13" t="s">
        <v>234</v>
      </c>
      <c r="D283" t="s">
        <v>230</v>
      </c>
      <c r="E283">
        <v>7938</v>
      </c>
      <c r="F283">
        <v>0.7</v>
      </c>
      <c r="J283" s="13"/>
    </row>
    <row r="284" spans="1:10" ht="12.75">
      <c r="A284" t="s">
        <v>0</v>
      </c>
      <c r="B284" t="s">
        <v>824</v>
      </c>
      <c r="C284" s="13" t="s">
        <v>234</v>
      </c>
      <c r="D284" t="s">
        <v>27</v>
      </c>
      <c r="E284">
        <v>5798</v>
      </c>
      <c r="F284">
        <v>0.7</v>
      </c>
      <c r="J284" s="13"/>
    </row>
    <row r="285" spans="1:10" ht="12.75">
      <c r="A285" t="s">
        <v>0</v>
      </c>
      <c r="B285" t="s">
        <v>824</v>
      </c>
      <c r="C285" s="13" t="s">
        <v>234</v>
      </c>
      <c r="D285" t="s">
        <v>233</v>
      </c>
      <c r="E285">
        <v>3611</v>
      </c>
      <c r="F285">
        <v>0.6</v>
      </c>
      <c r="J285" s="13"/>
    </row>
    <row r="286" spans="1:10" ht="12.75">
      <c r="A286" t="s">
        <v>0</v>
      </c>
      <c r="B286" t="s">
        <v>824</v>
      </c>
      <c r="C286" s="13" t="s">
        <v>234</v>
      </c>
      <c r="D286" t="s">
        <v>53</v>
      </c>
      <c r="E286">
        <v>7422</v>
      </c>
      <c r="F286">
        <v>0.6</v>
      </c>
      <c r="J286" s="13"/>
    </row>
    <row r="287" spans="1:10" ht="12.75">
      <c r="A287" t="s">
        <v>0</v>
      </c>
      <c r="B287" t="s">
        <v>824</v>
      </c>
      <c r="C287" s="13" t="s">
        <v>234</v>
      </c>
      <c r="D287" t="s">
        <v>231</v>
      </c>
      <c r="E287">
        <v>5122</v>
      </c>
      <c r="F287">
        <v>0.7</v>
      </c>
      <c r="J287" s="13"/>
    </row>
    <row r="288" spans="1:10" ht="12.75">
      <c r="A288" t="s">
        <v>0</v>
      </c>
      <c r="B288" t="s">
        <v>810</v>
      </c>
      <c r="C288" s="13" t="s">
        <v>235</v>
      </c>
      <c r="D288" t="s">
        <v>27</v>
      </c>
      <c r="E288">
        <v>5798</v>
      </c>
      <c r="F288">
        <v>0.5</v>
      </c>
      <c r="J288" s="13"/>
    </row>
    <row r="289" spans="1:10" ht="12.75">
      <c r="A289" t="s">
        <v>0</v>
      </c>
      <c r="B289" t="s">
        <v>810</v>
      </c>
      <c r="C289" s="13" t="s">
        <v>236</v>
      </c>
      <c r="D289" t="s">
        <v>27</v>
      </c>
      <c r="E289">
        <v>5798</v>
      </c>
      <c r="F289">
        <v>0.5</v>
      </c>
      <c r="J289" s="13"/>
    </row>
    <row r="290" spans="1:10" ht="12.75">
      <c r="A290" t="s">
        <v>0</v>
      </c>
      <c r="B290" t="s">
        <v>810</v>
      </c>
      <c r="C290" s="13" t="s">
        <v>237</v>
      </c>
      <c r="D290" t="s">
        <v>27</v>
      </c>
      <c r="E290">
        <v>5798</v>
      </c>
      <c r="F290">
        <v>0.5</v>
      </c>
      <c r="J290" s="13"/>
    </row>
    <row r="291" spans="1:10" ht="12.75">
      <c r="A291" t="s">
        <v>0</v>
      </c>
      <c r="B291" t="s">
        <v>810</v>
      </c>
      <c r="C291" s="13" t="s">
        <v>238</v>
      </c>
      <c r="D291" t="s">
        <v>27</v>
      </c>
      <c r="E291">
        <v>5798</v>
      </c>
      <c r="F291">
        <v>0.5</v>
      </c>
      <c r="J291" s="13"/>
    </row>
    <row r="292" spans="1:10" ht="12.75">
      <c r="A292" t="s">
        <v>0</v>
      </c>
      <c r="B292" t="s">
        <v>810</v>
      </c>
      <c r="C292" s="13" t="s">
        <v>239</v>
      </c>
      <c r="D292" t="s">
        <v>27</v>
      </c>
      <c r="E292">
        <v>5798</v>
      </c>
      <c r="F292">
        <v>0.5</v>
      </c>
      <c r="J292" s="13"/>
    </row>
    <row r="293" spans="1:10" ht="12.75">
      <c r="A293" t="s">
        <v>0</v>
      </c>
      <c r="B293" t="s">
        <v>810</v>
      </c>
      <c r="C293" s="13" t="s">
        <v>240</v>
      </c>
      <c r="D293" t="s">
        <v>27</v>
      </c>
      <c r="E293">
        <v>5798</v>
      </c>
      <c r="F293">
        <v>0.5</v>
      </c>
      <c r="J293" s="13"/>
    </row>
    <row r="294" spans="1:10" ht="12.75">
      <c r="A294" t="s">
        <v>0</v>
      </c>
      <c r="B294" t="s">
        <v>810</v>
      </c>
      <c r="C294" s="13" t="s">
        <v>241</v>
      </c>
      <c r="D294" t="s">
        <v>27</v>
      </c>
      <c r="E294">
        <v>5798</v>
      </c>
      <c r="F294">
        <v>0.5</v>
      </c>
      <c r="J294" s="13"/>
    </row>
    <row r="295" spans="1:10" ht="12.75">
      <c r="A295" t="s">
        <v>0</v>
      </c>
      <c r="B295" t="s">
        <v>810</v>
      </c>
      <c r="C295" s="13" t="s">
        <v>242</v>
      </c>
      <c r="D295" t="s">
        <v>27</v>
      </c>
      <c r="E295">
        <v>5798</v>
      </c>
      <c r="F295">
        <v>0.7</v>
      </c>
      <c r="J295" s="13"/>
    </row>
    <row r="296" spans="1:10" ht="12.75">
      <c r="A296" t="s">
        <v>0</v>
      </c>
      <c r="B296" t="s">
        <v>810</v>
      </c>
      <c r="C296" s="13" t="s">
        <v>243</v>
      </c>
      <c r="D296" t="s">
        <v>27</v>
      </c>
      <c r="E296">
        <v>5798</v>
      </c>
      <c r="F296">
        <v>0.5</v>
      </c>
      <c r="J296" s="13"/>
    </row>
    <row r="297" spans="1:10" ht="12.75">
      <c r="A297" t="s">
        <v>0</v>
      </c>
      <c r="B297" t="s">
        <v>810</v>
      </c>
      <c r="C297" s="13">
        <v>150</v>
      </c>
      <c r="D297" t="s">
        <v>27</v>
      </c>
      <c r="E297">
        <v>5798</v>
      </c>
      <c r="F297">
        <v>0.5</v>
      </c>
      <c r="J297" s="13"/>
    </row>
    <row r="298" spans="1:10" ht="12.75">
      <c r="A298" t="s">
        <v>0</v>
      </c>
      <c r="B298" t="s">
        <v>810</v>
      </c>
      <c r="C298" s="13" t="s">
        <v>244</v>
      </c>
      <c r="D298" t="s">
        <v>27</v>
      </c>
      <c r="E298">
        <v>5798</v>
      </c>
      <c r="F298">
        <v>0.7</v>
      </c>
      <c r="J298" s="13"/>
    </row>
    <row r="299" spans="1:10" ht="12.75">
      <c r="A299" t="s">
        <v>0</v>
      </c>
      <c r="B299" t="s">
        <v>810</v>
      </c>
      <c r="C299" s="13" t="s">
        <v>244</v>
      </c>
      <c r="D299" t="s">
        <v>27</v>
      </c>
      <c r="E299">
        <v>5798</v>
      </c>
      <c r="F299">
        <v>0.5</v>
      </c>
      <c r="J299" s="13"/>
    </row>
    <row r="300" spans="1:10" ht="12.75">
      <c r="A300" t="s">
        <v>0</v>
      </c>
      <c r="B300" t="s">
        <v>810</v>
      </c>
      <c r="C300" s="13" t="s">
        <v>245</v>
      </c>
      <c r="D300" t="s">
        <v>27</v>
      </c>
      <c r="E300">
        <v>5798</v>
      </c>
      <c r="F300">
        <v>0.7</v>
      </c>
      <c r="J300" s="13"/>
    </row>
    <row r="301" spans="1:10" ht="12.75">
      <c r="A301" t="s">
        <v>0</v>
      </c>
      <c r="B301" t="s">
        <v>810</v>
      </c>
      <c r="C301" s="13" t="s">
        <v>246</v>
      </c>
      <c r="D301" t="s">
        <v>27</v>
      </c>
      <c r="E301">
        <v>5798</v>
      </c>
      <c r="F301">
        <v>0.5</v>
      </c>
      <c r="J301" s="13"/>
    </row>
    <row r="302" spans="1:10" ht="12.75">
      <c r="A302" t="s">
        <v>0</v>
      </c>
      <c r="B302" t="s">
        <v>810</v>
      </c>
      <c r="C302" s="13" t="s">
        <v>247</v>
      </c>
      <c r="D302" t="s">
        <v>27</v>
      </c>
      <c r="E302">
        <v>5798</v>
      </c>
      <c r="F302">
        <v>0.5</v>
      </c>
      <c r="J302" s="13"/>
    </row>
    <row r="303" spans="1:10" ht="12.75">
      <c r="A303" t="s">
        <v>0</v>
      </c>
      <c r="B303" t="s">
        <v>810</v>
      </c>
      <c r="C303" s="13" t="s">
        <v>248</v>
      </c>
      <c r="D303" t="s">
        <v>27</v>
      </c>
      <c r="E303">
        <v>5798</v>
      </c>
      <c r="F303">
        <v>0.5</v>
      </c>
      <c r="J303" s="13"/>
    </row>
    <row r="304" spans="1:10" ht="12.75">
      <c r="A304" t="s">
        <v>0</v>
      </c>
      <c r="B304" t="s">
        <v>810</v>
      </c>
      <c r="C304" s="13">
        <v>246</v>
      </c>
      <c r="D304" t="s">
        <v>27</v>
      </c>
      <c r="E304">
        <v>5798</v>
      </c>
      <c r="F304">
        <v>0.5</v>
      </c>
      <c r="J304" s="13"/>
    </row>
    <row r="305" spans="1:10" ht="12.75">
      <c r="A305" t="s">
        <v>0</v>
      </c>
      <c r="B305" t="s">
        <v>810</v>
      </c>
      <c r="C305" s="13">
        <v>348</v>
      </c>
      <c r="D305" t="s">
        <v>27</v>
      </c>
      <c r="E305">
        <v>5798</v>
      </c>
      <c r="F305">
        <v>0.5</v>
      </c>
      <c r="J305" s="13"/>
    </row>
    <row r="306" spans="1:10" ht="12.75">
      <c r="A306" t="s">
        <v>0</v>
      </c>
      <c r="B306" t="s">
        <v>810</v>
      </c>
      <c r="C306" s="13">
        <v>350</v>
      </c>
      <c r="D306" t="s">
        <v>27</v>
      </c>
      <c r="E306">
        <v>5798</v>
      </c>
      <c r="F306">
        <v>0.5</v>
      </c>
      <c r="J306" s="13"/>
    </row>
    <row r="307" spans="1:10" ht="12.75">
      <c r="A307" t="s">
        <v>0</v>
      </c>
      <c r="B307" t="s">
        <v>810</v>
      </c>
      <c r="C307" s="13" t="s">
        <v>249</v>
      </c>
      <c r="D307" t="s">
        <v>27</v>
      </c>
      <c r="E307">
        <v>5798</v>
      </c>
      <c r="F307">
        <v>0.5</v>
      </c>
      <c r="J307" s="13"/>
    </row>
    <row r="308" spans="1:10" ht="12.75">
      <c r="A308" t="s">
        <v>0</v>
      </c>
      <c r="B308" t="s">
        <v>810</v>
      </c>
      <c r="C308" s="13">
        <v>550</v>
      </c>
      <c r="D308" t="s">
        <v>27</v>
      </c>
      <c r="E308">
        <v>5798</v>
      </c>
      <c r="F308">
        <v>0.5</v>
      </c>
      <c r="J308" s="13"/>
    </row>
    <row r="309" spans="1:10" ht="12.75">
      <c r="A309" t="s">
        <v>0</v>
      </c>
      <c r="B309" t="s">
        <v>810</v>
      </c>
      <c r="C309" s="13" t="s">
        <v>250</v>
      </c>
      <c r="D309" t="s">
        <v>27</v>
      </c>
      <c r="E309">
        <v>5798</v>
      </c>
      <c r="F309">
        <v>0.5</v>
      </c>
      <c r="J309" s="13"/>
    </row>
    <row r="310" spans="1:10" ht="12.75">
      <c r="A310" t="s">
        <v>0</v>
      </c>
      <c r="B310" t="s">
        <v>810</v>
      </c>
      <c r="C310" s="13" t="s">
        <v>251</v>
      </c>
      <c r="D310" t="s">
        <v>252</v>
      </c>
      <c r="E310">
        <v>4511</v>
      </c>
      <c r="F310">
        <v>0.5</v>
      </c>
      <c r="J310" s="13"/>
    </row>
    <row r="311" spans="1:10" ht="12.75">
      <c r="A311" t="s">
        <v>0</v>
      </c>
      <c r="B311" t="s">
        <v>810</v>
      </c>
      <c r="C311" s="13" t="s">
        <v>253</v>
      </c>
      <c r="D311" t="s">
        <v>254</v>
      </c>
      <c r="E311">
        <v>7321</v>
      </c>
      <c r="F311">
        <v>0.5</v>
      </c>
      <c r="J311" s="13"/>
    </row>
    <row r="312" spans="1:10" ht="12.75">
      <c r="A312" t="s">
        <v>0</v>
      </c>
      <c r="B312" t="s">
        <v>810</v>
      </c>
      <c r="C312" s="13" t="s">
        <v>255</v>
      </c>
      <c r="D312" t="s">
        <v>254</v>
      </c>
      <c r="E312">
        <v>7321</v>
      </c>
      <c r="F312">
        <v>0.5</v>
      </c>
      <c r="J312" s="13"/>
    </row>
    <row r="313" spans="1:10" ht="12.75">
      <c r="A313" t="s">
        <v>0</v>
      </c>
      <c r="B313" t="s">
        <v>810</v>
      </c>
      <c r="C313" s="13" t="s">
        <v>736</v>
      </c>
      <c r="D313" t="s">
        <v>254</v>
      </c>
      <c r="E313">
        <v>7321</v>
      </c>
      <c r="F313">
        <v>0.5</v>
      </c>
      <c r="J313" s="13"/>
    </row>
    <row r="314" spans="1:10" ht="12.75">
      <c r="A314" t="s">
        <v>0</v>
      </c>
      <c r="B314" t="s">
        <v>810</v>
      </c>
      <c r="C314" s="13" t="s">
        <v>737</v>
      </c>
      <c r="D314" t="s">
        <v>254</v>
      </c>
      <c r="E314">
        <v>7321</v>
      </c>
      <c r="F314">
        <v>0.5</v>
      </c>
      <c r="J314" s="13"/>
    </row>
    <row r="315" spans="1:10" ht="12.75">
      <c r="A315" t="s">
        <v>0</v>
      </c>
      <c r="B315" t="s">
        <v>810</v>
      </c>
      <c r="C315" s="13" t="s">
        <v>738</v>
      </c>
      <c r="D315" t="s">
        <v>254</v>
      </c>
      <c r="E315">
        <v>7321</v>
      </c>
      <c r="F315">
        <v>0.5</v>
      </c>
      <c r="J315" s="13"/>
    </row>
    <row r="316" spans="1:10" ht="12.75">
      <c r="A316" t="s">
        <v>0</v>
      </c>
      <c r="B316" t="s">
        <v>811</v>
      </c>
      <c r="C316" s="13" t="s">
        <v>159</v>
      </c>
      <c r="D316" t="s">
        <v>55</v>
      </c>
      <c r="E316">
        <v>3522</v>
      </c>
      <c r="F316">
        <v>0.7</v>
      </c>
      <c r="J316" s="13"/>
    </row>
    <row r="317" spans="1:10" ht="12.75">
      <c r="A317" t="s">
        <v>0</v>
      </c>
      <c r="B317" t="s">
        <v>811</v>
      </c>
      <c r="C317" s="13" t="s">
        <v>739</v>
      </c>
      <c r="D317" t="s">
        <v>53</v>
      </c>
      <c r="E317">
        <v>7422</v>
      </c>
      <c r="F317">
        <v>0.6</v>
      </c>
      <c r="J317" s="13"/>
    </row>
    <row r="318" spans="1:10" ht="12.75">
      <c r="A318" t="s">
        <v>0</v>
      </c>
      <c r="B318" t="s">
        <v>811</v>
      </c>
      <c r="C318" s="13" t="s">
        <v>739</v>
      </c>
      <c r="D318" t="s">
        <v>740</v>
      </c>
      <c r="E318">
        <v>4922</v>
      </c>
      <c r="F318">
        <v>0.6</v>
      </c>
      <c r="J318" s="13"/>
    </row>
    <row r="319" spans="1:10" ht="12.75">
      <c r="A319" t="s">
        <v>0</v>
      </c>
      <c r="B319" t="s">
        <v>811</v>
      </c>
      <c r="C319" s="13" t="s">
        <v>741</v>
      </c>
      <c r="D319" t="s">
        <v>740</v>
      </c>
      <c r="E319">
        <v>4922</v>
      </c>
      <c r="F319">
        <v>0.6</v>
      </c>
      <c r="J319" s="13"/>
    </row>
    <row r="320" spans="1:10" ht="12.75">
      <c r="A320" t="s">
        <v>0</v>
      </c>
      <c r="B320" t="s">
        <v>811</v>
      </c>
      <c r="C320" s="13" t="s">
        <v>742</v>
      </c>
      <c r="D320" t="s">
        <v>53</v>
      </c>
      <c r="E320">
        <v>7422</v>
      </c>
      <c r="F320">
        <v>0.6</v>
      </c>
      <c r="J320" s="13"/>
    </row>
    <row r="321" spans="1:10" ht="12.75">
      <c r="A321" t="s">
        <v>0</v>
      </c>
      <c r="B321" t="s">
        <v>811</v>
      </c>
      <c r="C321" s="13" t="s">
        <v>743</v>
      </c>
      <c r="D321" t="s">
        <v>54</v>
      </c>
      <c r="E321">
        <v>4210</v>
      </c>
      <c r="F321">
        <v>0.6</v>
      </c>
      <c r="J321" s="13"/>
    </row>
    <row r="322" spans="1:10" ht="12.75">
      <c r="A322" t="s">
        <v>0</v>
      </c>
      <c r="B322" t="s">
        <v>811</v>
      </c>
      <c r="C322" s="13" t="s">
        <v>744</v>
      </c>
      <c r="D322" t="s">
        <v>54</v>
      </c>
      <c r="E322">
        <v>4210</v>
      </c>
      <c r="F322">
        <v>0.6</v>
      </c>
      <c r="J322" s="13"/>
    </row>
    <row r="323" spans="1:10" ht="12.75">
      <c r="A323" t="s">
        <v>0</v>
      </c>
      <c r="B323" t="s">
        <v>811</v>
      </c>
      <c r="C323" s="13" t="s">
        <v>745</v>
      </c>
      <c r="D323" t="s">
        <v>27</v>
      </c>
      <c r="E323">
        <v>5798</v>
      </c>
      <c r="F323">
        <v>0.6</v>
      </c>
      <c r="J323" s="13"/>
    </row>
    <row r="324" spans="1:10" ht="12.75">
      <c r="A324" t="s">
        <v>0</v>
      </c>
      <c r="B324" t="s">
        <v>811</v>
      </c>
      <c r="C324" s="13" t="s">
        <v>746</v>
      </c>
      <c r="D324" t="s">
        <v>27</v>
      </c>
      <c r="E324">
        <v>5798</v>
      </c>
      <c r="F324">
        <v>0.6</v>
      </c>
      <c r="J324" s="13"/>
    </row>
    <row r="325" spans="1:10" ht="12.75">
      <c r="A325" t="s">
        <v>0</v>
      </c>
      <c r="B325" t="s">
        <v>811</v>
      </c>
      <c r="C325" s="13" t="s">
        <v>747</v>
      </c>
      <c r="D325" t="s">
        <v>27</v>
      </c>
      <c r="E325">
        <v>5798</v>
      </c>
      <c r="F325">
        <v>0.6</v>
      </c>
      <c r="J325" s="13"/>
    </row>
    <row r="326" spans="1:10" ht="12.75">
      <c r="A326" t="s">
        <v>0</v>
      </c>
      <c r="B326" t="s">
        <v>811</v>
      </c>
      <c r="C326" s="13" t="s">
        <v>748</v>
      </c>
      <c r="D326" t="s">
        <v>27</v>
      </c>
      <c r="E326">
        <v>5798</v>
      </c>
      <c r="F326">
        <v>0.6</v>
      </c>
      <c r="J326" s="13"/>
    </row>
    <row r="327" spans="1:10" ht="12.75">
      <c r="A327" t="s">
        <v>0</v>
      </c>
      <c r="B327" t="s">
        <v>811</v>
      </c>
      <c r="C327" s="13" t="s">
        <v>749</v>
      </c>
      <c r="D327" t="s">
        <v>27</v>
      </c>
      <c r="E327">
        <v>5798</v>
      </c>
      <c r="F327">
        <v>0.6</v>
      </c>
      <c r="J327" s="13"/>
    </row>
    <row r="328" spans="1:10" ht="12.75">
      <c r="A328" t="s">
        <v>0</v>
      </c>
      <c r="B328" t="s">
        <v>811</v>
      </c>
      <c r="C328" s="13" t="s">
        <v>750</v>
      </c>
      <c r="D328" t="s">
        <v>257</v>
      </c>
      <c r="E328">
        <v>2911</v>
      </c>
      <c r="F328">
        <v>0.6</v>
      </c>
      <c r="J328" s="13"/>
    </row>
    <row r="329" spans="1:10" ht="12.75">
      <c r="A329" t="s">
        <v>0</v>
      </c>
      <c r="B329" t="s">
        <v>811</v>
      </c>
      <c r="C329" s="13" t="s">
        <v>751</v>
      </c>
      <c r="D329" t="s">
        <v>257</v>
      </c>
      <c r="E329">
        <v>2911</v>
      </c>
      <c r="F329">
        <v>0.6</v>
      </c>
      <c r="J329" s="13"/>
    </row>
    <row r="330" spans="1:10" ht="12.75">
      <c r="A330" t="s">
        <v>0</v>
      </c>
      <c r="B330" t="s">
        <v>811</v>
      </c>
      <c r="C330" s="13" t="s">
        <v>752</v>
      </c>
      <c r="D330" t="s">
        <v>54</v>
      </c>
      <c r="E330">
        <v>4210</v>
      </c>
      <c r="F330">
        <v>0.6</v>
      </c>
      <c r="J330" s="13"/>
    </row>
    <row r="331" spans="1:10" ht="12.75">
      <c r="A331" t="s">
        <v>0</v>
      </c>
      <c r="B331" t="s">
        <v>811</v>
      </c>
      <c r="C331" s="13" t="s">
        <v>753</v>
      </c>
      <c r="D331" t="s">
        <v>54</v>
      </c>
      <c r="E331">
        <v>4210</v>
      </c>
      <c r="F331">
        <v>0.5</v>
      </c>
      <c r="J331" s="13"/>
    </row>
    <row r="332" spans="1:10" ht="12.75">
      <c r="A332" t="s">
        <v>0</v>
      </c>
      <c r="B332" t="s">
        <v>811</v>
      </c>
      <c r="C332" s="13" t="s">
        <v>754</v>
      </c>
      <c r="D332" t="s">
        <v>53</v>
      </c>
      <c r="E332">
        <v>7422</v>
      </c>
      <c r="F332">
        <v>0.6</v>
      </c>
      <c r="J332" s="13"/>
    </row>
    <row r="333" spans="1:10" ht="12.75">
      <c r="A333" t="s">
        <v>0</v>
      </c>
      <c r="B333" t="s">
        <v>811</v>
      </c>
      <c r="C333" s="13" t="s">
        <v>755</v>
      </c>
      <c r="D333" t="s">
        <v>259</v>
      </c>
      <c r="E333">
        <v>7421</v>
      </c>
      <c r="F333">
        <v>0.6</v>
      </c>
      <c r="J333" s="13"/>
    </row>
    <row r="334" spans="1:10" ht="12.75">
      <c r="A334" t="s">
        <v>0</v>
      </c>
      <c r="B334" t="s">
        <v>811</v>
      </c>
      <c r="C334" s="13" t="s">
        <v>756</v>
      </c>
      <c r="D334" t="s">
        <v>33</v>
      </c>
      <c r="E334">
        <v>6130</v>
      </c>
      <c r="F334">
        <v>0.7</v>
      </c>
      <c r="J334" s="13"/>
    </row>
    <row r="335" spans="1:10" ht="12.75">
      <c r="A335" t="s">
        <v>0</v>
      </c>
      <c r="B335" t="s">
        <v>811</v>
      </c>
      <c r="C335" s="13" t="s">
        <v>757</v>
      </c>
      <c r="D335" t="s">
        <v>27</v>
      </c>
      <c r="E335">
        <v>5798</v>
      </c>
      <c r="F335">
        <v>0.6</v>
      </c>
      <c r="J335" s="13"/>
    </row>
    <row r="336" spans="1:10" ht="12.75">
      <c r="A336" t="s">
        <v>0</v>
      </c>
      <c r="B336" t="s">
        <v>812</v>
      </c>
      <c r="C336" s="13">
        <v>102</v>
      </c>
      <c r="D336" t="s">
        <v>258</v>
      </c>
      <c r="E336">
        <v>6521</v>
      </c>
      <c r="F336">
        <v>0.6</v>
      </c>
      <c r="J336" s="13"/>
    </row>
    <row r="337" spans="1:10" ht="12.75">
      <c r="A337" t="s">
        <v>0</v>
      </c>
      <c r="B337" t="s">
        <v>812</v>
      </c>
      <c r="C337" s="13">
        <v>103</v>
      </c>
      <c r="D337" t="s">
        <v>258</v>
      </c>
      <c r="E337">
        <v>6521</v>
      </c>
      <c r="F337">
        <v>0.6</v>
      </c>
      <c r="J337" s="13"/>
    </row>
    <row r="338" spans="1:10" ht="12.75">
      <c r="A338" t="s">
        <v>0</v>
      </c>
      <c r="B338" t="s">
        <v>812</v>
      </c>
      <c r="C338" s="13">
        <v>106</v>
      </c>
      <c r="D338" t="s">
        <v>258</v>
      </c>
      <c r="E338">
        <v>6521</v>
      </c>
      <c r="F338">
        <v>0.6</v>
      </c>
      <c r="J338" s="13"/>
    </row>
    <row r="339" spans="1:10" ht="12.75">
      <c r="A339" t="s">
        <v>0</v>
      </c>
      <c r="B339" t="s">
        <v>812</v>
      </c>
      <c r="C339" s="13">
        <v>107</v>
      </c>
      <c r="D339" t="s">
        <v>258</v>
      </c>
      <c r="E339">
        <v>6521</v>
      </c>
      <c r="F339">
        <v>0.6</v>
      </c>
      <c r="J339" s="13"/>
    </row>
    <row r="340" spans="1:10" ht="12.75">
      <c r="A340" t="s">
        <v>0</v>
      </c>
      <c r="B340" t="s">
        <v>812</v>
      </c>
      <c r="C340" s="13">
        <v>111</v>
      </c>
      <c r="D340" t="s">
        <v>258</v>
      </c>
      <c r="E340">
        <v>6521</v>
      </c>
      <c r="F340">
        <v>0.6</v>
      </c>
      <c r="J340" s="13"/>
    </row>
    <row r="341" spans="1:10" ht="12.75">
      <c r="A341" t="s">
        <v>0</v>
      </c>
      <c r="B341" t="s">
        <v>812</v>
      </c>
      <c r="C341" s="13">
        <v>114</v>
      </c>
      <c r="D341" t="s">
        <v>258</v>
      </c>
      <c r="E341">
        <v>6521</v>
      </c>
      <c r="F341">
        <v>0.6</v>
      </c>
      <c r="J341" s="13"/>
    </row>
    <row r="342" spans="1:10" ht="12.75">
      <c r="A342" t="s">
        <v>0</v>
      </c>
      <c r="B342" t="s">
        <v>812</v>
      </c>
      <c r="C342" s="13">
        <v>518</v>
      </c>
      <c r="D342" t="s">
        <v>27</v>
      </c>
      <c r="E342">
        <v>5798</v>
      </c>
      <c r="F342">
        <v>0.5</v>
      </c>
      <c r="J342" s="13"/>
    </row>
    <row r="343" spans="1:10" ht="12.75">
      <c r="A343" t="s">
        <v>0</v>
      </c>
      <c r="B343" t="s">
        <v>812</v>
      </c>
      <c r="C343" s="13">
        <v>545</v>
      </c>
      <c r="D343" t="s">
        <v>50</v>
      </c>
      <c r="E343">
        <v>3410</v>
      </c>
      <c r="F343">
        <v>0.5</v>
      </c>
      <c r="J343" s="13"/>
    </row>
    <row r="344" spans="1:10" ht="12.75">
      <c r="A344" t="s">
        <v>0</v>
      </c>
      <c r="B344" t="s">
        <v>812</v>
      </c>
      <c r="C344" s="13">
        <v>520</v>
      </c>
      <c r="D344" t="s">
        <v>3</v>
      </c>
      <c r="E344">
        <v>4510</v>
      </c>
      <c r="F344">
        <v>0.5</v>
      </c>
      <c r="J344" s="13"/>
    </row>
    <row r="345" spans="1:10" ht="12.75">
      <c r="A345" t="s">
        <v>0</v>
      </c>
      <c r="B345" t="s">
        <v>812</v>
      </c>
      <c r="C345" s="13">
        <v>522</v>
      </c>
      <c r="D345" t="s">
        <v>259</v>
      </c>
      <c r="E345">
        <v>7421</v>
      </c>
      <c r="F345">
        <v>0.5</v>
      </c>
      <c r="J345" s="13"/>
    </row>
    <row r="346" spans="1:10" ht="12.75">
      <c r="A346" t="s">
        <v>0</v>
      </c>
      <c r="B346" t="s">
        <v>812</v>
      </c>
      <c r="C346" s="13">
        <v>530</v>
      </c>
      <c r="D346" t="s">
        <v>27</v>
      </c>
      <c r="E346">
        <v>5798</v>
      </c>
      <c r="F346">
        <v>0.5</v>
      </c>
      <c r="J346" s="13"/>
    </row>
    <row r="347" spans="1:10" ht="12.75">
      <c r="A347" t="s">
        <v>0</v>
      </c>
      <c r="B347" t="s">
        <v>812</v>
      </c>
      <c r="C347" s="13" t="s">
        <v>260</v>
      </c>
      <c r="D347" t="s">
        <v>261</v>
      </c>
      <c r="E347">
        <v>7811</v>
      </c>
      <c r="F347">
        <v>0.7</v>
      </c>
      <c r="J347" s="13"/>
    </row>
    <row r="348" spans="1:10" ht="12.75">
      <c r="A348" t="s">
        <v>0</v>
      </c>
      <c r="B348" t="s">
        <v>812</v>
      </c>
      <c r="C348" s="13" t="s">
        <v>262</v>
      </c>
      <c r="D348" t="s">
        <v>27</v>
      </c>
      <c r="E348">
        <v>5798</v>
      </c>
      <c r="F348">
        <v>0.5</v>
      </c>
      <c r="J348" s="13"/>
    </row>
    <row r="349" spans="1:10" ht="12.75">
      <c r="A349" t="s">
        <v>0</v>
      </c>
      <c r="B349" t="s">
        <v>812</v>
      </c>
      <c r="C349" s="13">
        <v>532</v>
      </c>
      <c r="D349" t="s">
        <v>72</v>
      </c>
      <c r="E349">
        <v>7822</v>
      </c>
      <c r="F349">
        <v>0.7</v>
      </c>
      <c r="J349" s="13"/>
    </row>
    <row r="350" spans="1:10" ht="12.75">
      <c r="A350" t="s">
        <v>0</v>
      </c>
      <c r="B350" t="s">
        <v>812</v>
      </c>
      <c r="C350" s="13">
        <v>543</v>
      </c>
      <c r="D350" t="s">
        <v>54</v>
      </c>
      <c r="E350">
        <v>4210</v>
      </c>
      <c r="F350">
        <v>0.5</v>
      </c>
      <c r="J350" s="13"/>
    </row>
    <row r="351" spans="1:10" ht="12.75">
      <c r="A351" t="s">
        <v>0</v>
      </c>
      <c r="B351" t="s">
        <v>812</v>
      </c>
      <c r="C351" s="13" t="s">
        <v>263</v>
      </c>
      <c r="D351" t="s">
        <v>54</v>
      </c>
      <c r="E351">
        <v>4210</v>
      </c>
      <c r="F351">
        <v>0.5</v>
      </c>
      <c r="J351" s="13"/>
    </row>
    <row r="352" spans="1:10" ht="12.75">
      <c r="A352" t="s">
        <v>0</v>
      </c>
      <c r="B352" t="s">
        <v>812</v>
      </c>
      <c r="C352" s="13">
        <v>545</v>
      </c>
      <c r="D352" t="s">
        <v>27</v>
      </c>
      <c r="E352">
        <v>5798</v>
      </c>
      <c r="F352">
        <v>0.5</v>
      </c>
      <c r="J352" s="13"/>
    </row>
    <row r="353" spans="1:10" ht="12.75">
      <c r="A353" t="s">
        <v>0</v>
      </c>
      <c r="B353" t="s">
        <v>812</v>
      </c>
      <c r="C353" s="13" t="s">
        <v>264</v>
      </c>
      <c r="D353" t="s">
        <v>27</v>
      </c>
      <c r="E353">
        <v>5798</v>
      </c>
      <c r="F353">
        <v>0.5</v>
      </c>
      <c r="J353" s="13"/>
    </row>
    <row r="354" spans="1:10" ht="12.75">
      <c r="A354" t="s">
        <v>0</v>
      </c>
      <c r="B354" t="s">
        <v>814</v>
      </c>
      <c r="C354" s="13" t="s">
        <v>265</v>
      </c>
      <c r="D354" t="s">
        <v>27</v>
      </c>
      <c r="E354">
        <v>5798</v>
      </c>
      <c r="F354">
        <v>0.6</v>
      </c>
      <c r="J354" s="13"/>
    </row>
    <row r="355" spans="1:10" ht="12.75">
      <c r="A355" t="s">
        <v>0</v>
      </c>
      <c r="B355" t="s">
        <v>814</v>
      </c>
      <c r="C355" s="13" t="s">
        <v>266</v>
      </c>
      <c r="D355" t="s">
        <v>27</v>
      </c>
      <c r="E355">
        <v>5798</v>
      </c>
      <c r="F355">
        <v>0.6</v>
      </c>
      <c r="J355" s="13"/>
    </row>
    <row r="356" spans="1:10" ht="12.75">
      <c r="A356" t="s">
        <v>0</v>
      </c>
      <c r="B356" t="s">
        <v>814</v>
      </c>
      <c r="C356" s="13" t="s">
        <v>267</v>
      </c>
      <c r="D356" t="s">
        <v>128</v>
      </c>
      <c r="E356">
        <v>4133</v>
      </c>
      <c r="F356">
        <v>0.6</v>
      </c>
      <c r="J356" s="13"/>
    </row>
    <row r="357" spans="1:10" ht="12.75">
      <c r="A357" t="s">
        <v>0</v>
      </c>
      <c r="B357" t="s">
        <v>814</v>
      </c>
      <c r="C357" s="13" t="s">
        <v>268</v>
      </c>
      <c r="D357" t="s">
        <v>128</v>
      </c>
      <c r="E357">
        <v>4133</v>
      </c>
      <c r="F357">
        <v>0.6</v>
      </c>
      <c r="J357" s="13"/>
    </row>
    <row r="358" spans="1:10" ht="12.75">
      <c r="A358" t="s">
        <v>0</v>
      </c>
      <c r="B358" t="s">
        <v>814</v>
      </c>
      <c r="C358" s="13" t="s">
        <v>269</v>
      </c>
      <c r="D358" t="s">
        <v>27</v>
      </c>
      <c r="E358">
        <v>5798</v>
      </c>
      <c r="F358">
        <v>0.6</v>
      </c>
      <c r="J358" s="13"/>
    </row>
    <row r="359" spans="1:10" ht="12.75">
      <c r="A359" t="s">
        <v>0</v>
      </c>
      <c r="B359" t="s">
        <v>814</v>
      </c>
      <c r="C359" s="13" t="s">
        <v>270</v>
      </c>
      <c r="D359" t="s">
        <v>27</v>
      </c>
      <c r="E359">
        <v>5798</v>
      </c>
      <c r="F359">
        <v>0.6</v>
      </c>
      <c r="J359" s="13"/>
    </row>
    <row r="360" spans="1:10" ht="12.75">
      <c r="A360" t="s">
        <v>0</v>
      </c>
      <c r="B360" t="s">
        <v>814</v>
      </c>
      <c r="C360" s="13" t="s">
        <v>271</v>
      </c>
      <c r="D360" t="s">
        <v>27</v>
      </c>
      <c r="E360">
        <v>5798</v>
      </c>
      <c r="F360">
        <v>0.6</v>
      </c>
      <c r="J360" s="13"/>
    </row>
    <row r="361" spans="1:10" ht="12.75">
      <c r="A361" t="s">
        <v>0</v>
      </c>
      <c r="B361" t="s">
        <v>814</v>
      </c>
      <c r="C361" s="13" t="s">
        <v>272</v>
      </c>
      <c r="D361" t="s">
        <v>27</v>
      </c>
      <c r="E361">
        <v>5798</v>
      </c>
      <c r="F361">
        <v>0.6</v>
      </c>
      <c r="J361" s="13"/>
    </row>
    <row r="362" spans="1:10" ht="12.75">
      <c r="A362" t="s">
        <v>0</v>
      </c>
      <c r="B362" t="s">
        <v>814</v>
      </c>
      <c r="C362" s="13" t="s">
        <v>273</v>
      </c>
      <c r="D362" t="s">
        <v>27</v>
      </c>
      <c r="E362">
        <v>5798</v>
      </c>
      <c r="F362">
        <v>0.6</v>
      </c>
      <c r="J362" s="13"/>
    </row>
    <row r="363" spans="1:10" ht="12.75">
      <c r="A363" t="s">
        <v>0</v>
      </c>
      <c r="B363" t="s">
        <v>814</v>
      </c>
      <c r="C363" s="13" t="s">
        <v>274</v>
      </c>
      <c r="D363" t="s">
        <v>128</v>
      </c>
      <c r="E363">
        <v>4133</v>
      </c>
      <c r="F363">
        <v>0.6</v>
      </c>
      <c r="J363" s="13"/>
    </row>
    <row r="364" spans="1:10" ht="12.75">
      <c r="A364" t="s">
        <v>0</v>
      </c>
      <c r="B364" t="s">
        <v>814</v>
      </c>
      <c r="C364" s="13" t="s">
        <v>275</v>
      </c>
      <c r="D364" t="s">
        <v>128</v>
      </c>
      <c r="E364">
        <v>4133</v>
      </c>
      <c r="F364">
        <v>0.6</v>
      </c>
      <c r="J364" s="13"/>
    </row>
    <row r="365" spans="1:10" ht="12.75">
      <c r="A365" t="s">
        <v>0</v>
      </c>
      <c r="B365" t="s">
        <v>814</v>
      </c>
      <c r="C365" s="13" t="s">
        <v>276</v>
      </c>
      <c r="D365" t="s">
        <v>27</v>
      </c>
      <c r="E365">
        <v>5798</v>
      </c>
      <c r="F365">
        <v>0.6</v>
      </c>
      <c r="J365" s="13"/>
    </row>
    <row r="366" spans="1:10" ht="12.75">
      <c r="A366" t="s">
        <v>0</v>
      </c>
      <c r="B366" t="s">
        <v>814</v>
      </c>
      <c r="C366" s="13" t="s">
        <v>277</v>
      </c>
      <c r="D366" t="s">
        <v>27</v>
      </c>
      <c r="E366">
        <v>5798</v>
      </c>
      <c r="F366">
        <v>0.6</v>
      </c>
      <c r="J366" s="13"/>
    </row>
    <row r="367" spans="1:10" ht="12.75">
      <c r="A367" t="s">
        <v>0</v>
      </c>
      <c r="B367" t="s">
        <v>814</v>
      </c>
      <c r="C367" s="13" t="s">
        <v>278</v>
      </c>
      <c r="D367" t="s">
        <v>128</v>
      </c>
      <c r="E367">
        <v>4133</v>
      </c>
      <c r="F367">
        <v>0.6</v>
      </c>
      <c r="J367" s="13"/>
    </row>
    <row r="368" spans="1:10" ht="12.75">
      <c r="A368" t="s">
        <v>0</v>
      </c>
      <c r="B368" t="s">
        <v>814</v>
      </c>
      <c r="C368" s="13" t="s">
        <v>279</v>
      </c>
      <c r="D368" t="s">
        <v>128</v>
      </c>
      <c r="E368">
        <v>4133</v>
      </c>
      <c r="F368">
        <v>0.6</v>
      </c>
      <c r="J368" s="13"/>
    </row>
    <row r="369" spans="1:10" ht="12.75">
      <c r="A369" t="s">
        <v>0</v>
      </c>
      <c r="B369" t="s">
        <v>814</v>
      </c>
      <c r="C369" s="13" t="s">
        <v>280</v>
      </c>
      <c r="D369" t="s">
        <v>128</v>
      </c>
      <c r="E369">
        <v>4133</v>
      </c>
      <c r="F369">
        <v>0.6</v>
      </c>
      <c r="J369" s="13"/>
    </row>
    <row r="370" spans="1:10" ht="12.75">
      <c r="A370" t="s">
        <v>0</v>
      </c>
      <c r="B370" t="s">
        <v>814</v>
      </c>
      <c r="C370" s="13" t="s">
        <v>281</v>
      </c>
      <c r="D370" t="s">
        <v>128</v>
      </c>
      <c r="E370">
        <v>4133</v>
      </c>
      <c r="F370">
        <v>0.6</v>
      </c>
      <c r="J370" s="13"/>
    </row>
    <row r="371" spans="1:10" ht="12.75">
      <c r="A371" t="s">
        <v>0</v>
      </c>
      <c r="B371" t="s">
        <v>814</v>
      </c>
      <c r="C371" s="13" t="s">
        <v>282</v>
      </c>
      <c r="D371" t="s">
        <v>128</v>
      </c>
      <c r="E371">
        <v>4133</v>
      </c>
      <c r="F371">
        <v>0.6</v>
      </c>
      <c r="J371" s="13"/>
    </row>
    <row r="372" spans="1:10" ht="12.75">
      <c r="A372" t="s">
        <v>0</v>
      </c>
      <c r="B372" t="s">
        <v>814</v>
      </c>
      <c r="C372" s="13" t="s">
        <v>283</v>
      </c>
      <c r="D372" t="s">
        <v>3</v>
      </c>
      <c r="E372">
        <v>4510</v>
      </c>
      <c r="F372">
        <v>0.6</v>
      </c>
      <c r="J372" s="13"/>
    </row>
    <row r="373" spans="1:10" ht="12.75">
      <c r="A373" t="s">
        <v>0</v>
      </c>
      <c r="B373" t="s">
        <v>814</v>
      </c>
      <c r="C373" s="13" t="s">
        <v>284</v>
      </c>
      <c r="D373" t="s">
        <v>128</v>
      </c>
      <c r="E373">
        <v>4133</v>
      </c>
      <c r="F373">
        <v>0.6</v>
      </c>
      <c r="J373" s="13"/>
    </row>
    <row r="374" spans="1:10" ht="12.75">
      <c r="A374" t="s">
        <v>0</v>
      </c>
      <c r="B374" t="s">
        <v>814</v>
      </c>
      <c r="C374" s="13" t="s">
        <v>285</v>
      </c>
      <c r="D374" t="s">
        <v>128</v>
      </c>
      <c r="E374">
        <v>4133</v>
      </c>
      <c r="F374">
        <v>0.6</v>
      </c>
      <c r="J374" s="13"/>
    </row>
    <row r="375" spans="1:10" ht="12.75">
      <c r="A375" t="s">
        <v>0</v>
      </c>
      <c r="B375" t="s">
        <v>814</v>
      </c>
      <c r="C375" s="13" t="s">
        <v>286</v>
      </c>
      <c r="D375" t="s">
        <v>128</v>
      </c>
      <c r="E375">
        <v>4133</v>
      </c>
      <c r="F375">
        <v>0.6</v>
      </c>
      <c r="J375" s="13"/>
    </row>
    <row r="376" spans="1:10" ht="12.75">
      <c r="A376" t="s">
        <v>0</v>
      </c>
      <c r="B376" t="s">
        <v>814</v>
      </c>
      <c r="C376" s="13" t="s">
        <v>287</v>
      </c>
      <c r="D376" t="s">
        <v>27</v>
      </c>
      <c r="E376">
        <v>5798</v>
      </c>
      <c r="F376">
        <v>0.6</v>
      </c>
      <c r="J376" s="13"/>
    </row>
    <row r="377" spans="1:10" ht="12.75">
      <c r="A377" t="s">
        <v>0</v>
      </c>
      <c r="B377" t="s">
        <v>814</v>
      </c>
      <c r="C377" s="13" t="s">
        <v>288</v>
      </c>
      <c r="D377" t="s">
        <v>27</v>
      </c>
      <c r="E377">
        <v>5798</v>
      </c>
      <c r="F377">
        <v>0.6</v>
      </c>
      <c r="J377" s="13"/>
    </row>
    <row r="378" spans="1:10" ht="12.75">
      <c r="A378" t="s">
        <v>0</v>
      </c>
      <c r="B378" t="s">
        <v>814</v>
      </c>
      <c r="C378" s="13" t="s">
        <v>289</v>
      </c>
      <c r="D378" t="s">
        <v>128</v>
      </c>
      <c r="E378">
        <v>4133</v>
      </c>
      <c r="F378">
        <v>0.6</v>
      </c>
      <c r="J378" s="13"/>
    </row>
    <row r="379" spans="1:10" ht="12.75">
      <c r="A379" t="s">
        <v>0</v>
      </c>
      <c r="B379" t="s">
        <v>814</v>
      </c>
      <c r="C379" s="13" t="s">
        <v>290</v>
      </c>
      <c r="D379" t="s">
        <v>128</v>
      </c>
      <c r="E379">
        <v>4133</v>
      </c>
      <c r="F379">
        <v>0.6</v>
      </c>
      <c r="J379" s="13"/>
    </row>
    <row r="380" spans="1:10" ht="12.75">
      <c r="A380" t="s">
        <v>0</v>
      </c>
      <c r="B380" t="s">
        <v>814</v>
      </c>
      <c r="C380" s="13" t="s">
        <v>291</v>
      </c>
      <c r="D380" t="s">
        <v>27</v>
      </c>
      <c r="E380">
        <v>5798</v>
      </c>
      <c r="F380">
        <v>0.6</v>
      </c>
      <c r="J380" s="13"/>
    </row>
    <row r="381" spans="1:10" ht="12.75">
      <c r="A381" t="s">
        <v>0</v>
      </c>
      <c r="B381" t="s">
        <v>815</v>
      </c>
      <c r="C381" s="13" t="s">
        <v>292</v>
      </c>
      <c r="D381" t="s">
        <v>27</v>
      </c>
      <c r="E381">
        <v>5798</v>
      </c>
      <c r="F381">
        <v>0.6</v>
      </c>
      <c r="J381" s="13"/>
    </row>
    <row r="382" spans="1:10" ht="12.75">
      <c r="A382" t="s">
        <v>0</v>
      </c>
      <c r="B382" t="s">
        <v>815</v>
      </c>
      <c r="C382" s="13" t="s">
        <v>293</v>
      </c>
      <c r="D382" t="s">
        <v>27</v>
      </c>
      <c r="E382">
        <v>5798</v>
      </c>
      <c r="F382">
        <v>0.6</v>
      </c>
      <c r="J382" s="13"/>
    </row>
    <row r="383" spans="1:10" ht="12.75">
      <c r="A383" t="s">
        <v>0</v>
      </c>
      <c r="B383" t="s">
        <v>815</v>
      </c>
      <c r="C383" s="13" t="s">
        <v>294</v>
      </c>
      <c r="D383" t="s">
        <v>27</v>
      </c>
      <c r="E383">
        <v>5798</v>
      </c>
      <c r="F383">
        <v>0.6</v>
      </c>
      <c r="J383" s="13"/>
    </row>
    <row r="384" spans="1:10" ht="12.75">
      <c r="A384" t="s">
        <v>0</v>
      </c>
      <c r="B384" t="s">
        <v>815</v>
      </c>
      <c r="C384" s="13" t="s">
        <v>295</v>
      </c>
      <c r="D384" t="s">
        <v>27</v>
      </c>
      <c r="E384">
        <v>5798</v>
      </c>
      <c r="F384">
        <v>0.6</v>
      </c>
      <c r="J384" s="13"/>
    </row>
    <row r="385" spans="1:10" ht="12.75">
      <c r="A385" t="s">
        <v>0</v>
      </c>
      <c r="B385" t="s">
        <v>815</v>
      </c>
      <c r="C385" s="13" t="s">
        <v>296</v>
      </c>
      <c r="D385" t="s">
        <v>27</v>
      </c>
      <c r="E385">
        <v>5798</v>
      </c>
      <c r="F385">
        <v>0.6</v>
      </c>
      <c r="J385" s="13"/>
    </row>
    <row r="386" spans="1:10" ht="12.75">
      <c r="A386" t="s">
        <v>0</v>
      </c>
      <c r="B386" t="s">
        <v>815</v>
      </c>
      <c r="C386" s="13" t="s">
        <v>297</v>
      </c>
      <c r="D386" t="s">
        <v>27</v>
      </c>
      <c r="E386">
        <v>5798</v>
      </c>
      <c r="F386">
        <v>0.6</v>
      </c>
      <c r="J386" s="13"/>
    </row>
    <row r="387" spans="1:10" ht="12.75">
      <c r="A387" t="s">
        <v>0</v>
      </c>
      <c r="B387" t="s">
        <v>815</v>
      </c>
      <c r="C387" s="13" t="s">
        <v>298</v>
      </c>
      <c r="D387" t="s">
        <v>27</v>
      </c>
      <c r="E387">
        <v>5798</v>
      </c>
      <c r="F387">
        <v>0.6</v>
      </c>
      <c r="J387" s="13"/>
    </row>
    <row r="388" spans="1:10" ht="12.75">
      <c r="A388" t="s">
        <v>0</v>
      </c>
      <c r="B388" t="s">
        <v>815</v>
      </c>
      <c r="C388" s="13" t="s">
        <v>299</v>
      </c>
      <c r="D388" t="s">
        <v>27</v>
      </c>
      <c r="E388">
        <v>5798</v>
      </c>
      <c r="F388">
        <v>0.6</v>
      </c>
      <c r="J388" s="13"/>
    </row>
    <row r="389" spans="1:10" ht="12.75">
      <c r="A389" t="s">
        <v>0</v>
      </c>
      <c r="B389" t="s">
        <v>815</v>
      </c>
      <c r="C389" s="13" t="s">
        <v>300</v>
      </c>
      <c r="D389" t="s">
        <v>27</v>
      </c>
      <c r="E389">
        <v>5798</v>
      </c>
      <c r="F389">
        <v>0.6</v>
      </c>
      <c r="J389" s="13"/>
    </row>
    <row r="390" spans="1:10" ht="12.75">
      <c r="A390" t="s">
        <v>0</v>
      </c>
      <c r="B390" t="s">
        <v>815</v>
      </c>
      <c r="C390" s="13" t="s">
        <v>301</v>
      </c>
      <c r="D390" t="s">
        <v>27</v>
      </c>
      <c r="E390">
        <v>5798</v>
      </c>
      <c r="F390">
        <v>0.6</v>
      </c>
      <c r="J390" s="13"/>
    </row>
    <row r="391" spans="1:10" ht="12.75">
      <c r="A391" t="s">
        <v>0</v>
      </c>
      <c r="B391" t="s">
        <v>815</v>
      </c>
      <c r="C391" s="13" t="s">
        <v>302</v>
      </c>
      <c r="D391" t="s">
        <v>27</v>
      </c>
      <c r="E391">
        <v>5798</v>
      </c>
      <c r="F391">
        <v>0.6</v>
      </c>
      <c r="J391" s="13"/>
    </row>
    <row r="392" spans="1:10" ht="12.75">
      <c r="A392" t="s">
        <v>0</v>
      </c>
      <c r="B392" t="s">
        <v>815</v>
      </c>
      <c r="C392" s="13" t="s">
        <v>303</v>
      </c>
      <c r="D392" t="s">
        <v>27</v>
      </c>
      <c r="E392">
        <v>5798</v>
      </c>
      <c r="F392">
        <v>0.6</v>
      </c>
      <c r="J392" s="13"/>
    </row>
    <row r="393" spans="1:10" ht="12.75">
      <c r="A393" t="s">
        <v>0</v>
      </c>
      <c r="B393" t="s">
        <v>815</v>
      </c>
      <c r="C393" s="13" t="s">
        <v>304</v>
      </c>
      <c r="D393" t="s">
        <v>27</v>
      </c>
      <c r="E393">
        <v>5798</v>
      </c>
      <c r="F393">
        <v>0.6</v>
      </c>
      <c r="J393" s="13"/>
    </row>
    <row r="394" spans="1:10" ht="12.75">
      <c r="A394" t="s">
        <v>0</v>
      </c>
      <c r="B394" t="s">
        <v>815</v>
      </c>
      <c r="C394" s="13" t="s">
        <v>305</v>
      </c>
      <c r="D394" t="s">
        <v>27</v>
      </c>
      <c r="E394">
        <v>5798</v>
      </c>
      <c r="F394">
        <v>0.6</v>
      </c>
      <c r="J394" s="13"/>
    </row>
    <row r="395" spans="1:10" ht="12.75">
      <c r="A395" t="s">
        <v>0</v>
      </c>
      <c r="B395" t="s">
        <v>815</v>
      </c>
      <c r="C395" s="13" t="s">
        <v>306</v>
      </c>
      <c r="D395" t="s">
        <v>27</v>
      </c>
      <c r="E395">
        <v>5798</v>
      </c>
      <c r="F395">
        <v>0.6</v>
      </c>
      <c r="J395" s="13"/>
    </row>
    <row r="396" spans="1:10" ht="12.75">
      <c r="A396" t="s">
        <v>0</v>
      </c>
      <c r="B396" t="s">
        <v>815</v>
      </c>
      <c r="C396" s="13" t="s">
        <v>307</v>
      </c>
      <c r="D396" t="s">
        <v>27</v>
      </c>
      <c r="E396">
        <v>5798</v>
      </c>
      <c r="F396">
        <v>0.6</v>
      </c>
      <c r="J396" s="13"/>
    </row>
    <row r="397" spans="1:10" ht="12.75">
      <c r="A397" t="s">
        <v>0</v>
      </c>
      <c r="B397" t="s">
        <v>815</v>
      </c>
      <c r="C397" s="13" t="s">
        <v>308</v>
      </c>
      <c r="D397" t="s">
        <v>27</v>
      </c>
      <c r="E397">
        <v>5798</v>
      </c>
      <c r="F397">
        <v>0.6</v>
      </c>
      <c r="J397" s="13"/>
    </row>
    <row r="398" spans="1:10" ht="12.75">
      <c r="A398" t="s">
        <v>0</v>
      </c>
      <c r="B398" t="s">
        <v>815</v>
      </c>
      <c r="C398" s="13" t="s">
        <v>309</v>
      </c>
      <c r="D398" t="s">
        <v>27</v>
      </c>
      <c r="E398">
        <v>5798</v>
      </c>
      <c r="F398">
        <v>0.6</v>
      </c>
      <c r="J398" s="13"/>
    </row>
    <row r="399" spans="1:10" ht="12.75">
      <c r="A399" t="s">
        <v>0</v>
      </c>
      <c r="B399" t="s">
        <v>815</v>
      </c>
      <c r="C399" s="13" t="s">
        <v>310</v>
      </c>
      <c r="D399" t="s">
        <v>27</v>
      </c>
      <c r="E399">
        <v>5798</v>
      </c>
      <c r="F399">
        <v>0.6</v>
      </c>
      <c r="J399" s="13"/>
    </row>
    <row r="400" spans="1:10" ht="12.75">
      <c r="A400" t="s">
        <v>0</v>
      </c>
      <c r="B400" t="s">
        <v>816</v>
      </c>
      <c r="C400" s="13" t="s">
        <v>311</v>
      </c>
      <c r="D400" t="s">
        <v>27</v>
      </c>
      <c r="E400">
        <v>5798</v>
      </c>
      <c r="F400">
        <v>0.6</v>
      </c>
      <c r="J400" s="13"/>
    </row>
    <row r="401" spans="1:10" ht="12.75">
      <c r="A401" t="s">
        <v>0</v>
      </c>
      <c r="B401" t="s">
        <v>816</v>
      </c>
      <c r="C401" s="13" t="s">
        <v>312</v>
      </c>
      <c r="D401" t="s">
        <v>27</v>
      </c>
      <c r="E401">
        <v>5798</v>
      </c>
      <c r="F401">
        <v>0.6</v>
      </c>
      <c r="J401" s="13"/>
    </row>
    <row r="402" spans="1:10" ht="12.75">
      <c r="A402" t="s">
        <v>0</v>
      </c>
      <c r="B402" t="s">
        <v>816</v>
      </c>
      <c r="C402" s="13" t="s">
        <v>313</v>
      </c>
      <c r="D402" t="s">
        <v>231</v>
      </c>
      <c r="E402">
        <v>5122</v>
      </c>
      <c r="F402">
        <v>0.6</v>
      </c>
      <c r="J402" s="13"/>
    </row>
    <row r="403" spans="1:10" ht="12.75">
      <c r="A403" t="s">
        <v>0</v>
      </c>
      <c r="B403" t="s">
        <v>816</v>
      </c>
      <c r="C403" s="13" t="s">
        <v>314</v>
      </c>
      <c r="D403" t="s">
        <v>231</v>
      </c>
      <c r="E403">
        <v>5122</v>
      </c>
      <c r="F403">
        <v>0.6</v>
      </c>
      <c r="J403" s="13"/>
    </row>
    <row r="404" spans="1:10" ht="12.75">
      <c r="A404" t="s">
        <v>0</v>
      </c>
      <c r="B404" t="s">
        <v>816</v>
      </c>
      <c r="C404" s="13" t="s">
        <v>315</v>
      </c>
      <c r="D404" t="s">
        <v>231</v>
      </c>
      <c r="E404">
        <v>5122</v>
      </c>
      <c r="F404">
        <v>0.6</v>
      </c>
      <c r="J404" s="13"/>
    </row>
    <row r="405" spans="1:10" ht="12.75">
      <c r="A405" t="s">
        <v>0</v>
      </c>
      <c r="B405" t="s">
        <v>816</v>
      </c>
      <c r="C405" s="13" t="s">
        <v>52</v>
      </c>
      <c r="D405" t="s">
        <v>50</v>
      </c>
      <c r="E405">
        <v>3410</v>
      </c>
      <c r="F405">
        <v>0.6</v>
      </c>
      <c r="J405" s="13"/>
    </row>
    <row r="406" spans="1:10" ht="12.75">
      <c r="A406" t="s">
        <v>0</v>
      </c>
      <c r="B406" t="s">
        <v>816</v>
      </c>
      <c r="C406" s="13" t="s">
        <v>49</v>
      </c>
      <c r="D406" t="s">
        <v>50</v>
      </c>
      <c r="E406">
        <v>3410</v>
      </c>
      <c r="F406">
        <v>0.6</v>
      </c>
      <c r="J406" s="13"/>
    </row>
    <row r="407" spans="1:10" ht="12.75">
      <c r="A407" t="s">
        <v>0</v>
      </c>
      <c r="B407" t="s">
        <v>816</v>
      </c>
      <c r="C407" s="13" t="s">
        <v>316</v>
      </c>
      <c r="D407" t="s">
        <v>3</v>
      </c>
      <c r="E407">
        <v>4510</v>
      </c>
      <c r="F407">
        <v>0.6</v>
      </c>
      <c r="J407" s="13"/>
    </row>
    <row r="408" spans="1:10" ht="12.75">
      <c r="A408" t="s">
        <v>0</v>
      </c>
      <c r="B408" t="s">
        <v>816</v>
      </c>
      <c r="C408" s="13" t="s">
        <v>317</v>
      </c>
      <c r="D408" t="s">
        <v>318</v>
      </c>
      <c r="E408">
        <v>1010</v>
      </c>
      <c r="F408">
        <v>0.5</v>
      </c>
      <c r="J408" s="13"/>
    </row>
    <row r="409" spans="1:10" ht="12.75">
      <c r="A409" t="s">
        <v>0</v>
      </c>
      <c r="B409" t="s">
        <v>816</v>
      </c>
      <c r="C409" s="13" t="s">
        <v>319</v>
      </c>
      <c r="D409" t="s">
        <v>3</v>
      </c>
      <c r="E409">
        <v>4510</v>
      </c>
      <c r="F409">
        <v>0.6</v>
      </c>
      <c r="J409" s="13"/>
    </row>
    <row r="410" spans="1:10" ht="12.75">
      <c r="A410" t="s">
        <v>0</v>
      </c>
      <c r="B410" t="s">
        <v>816</v>
      </c>
      <c r="C410" s="13" t="s">
        <v>320</v>
      </c>
      <c r="D410" t="s">
        <v>116</v>
      </c>
      <c r="E410">
        <v>1110</v>
      </c>
      <c r="F410">
        <v>0.5</v>
      </c>
      <c r="J410" s="13"/>
    </row>
    <row r="411" spans="1:10" ht="12.75">
      <c r="A411" t="s">
        <v>0</v>
      </c>
      <c r="B411" t="s">
        <v>816</v>
      </c>
      <c r="C411" s="13" t="s">
        <v>321</v>
      </c>
      <c r="D411" t="s">
        <v>259</v>
      </c>
      <c r="E411">
        <v>7421</v>
      </c>
      <c r="F411">
        <v>0.7</v>
      </c>
      <c r="J411" s="13"/>
    </row>
    <row r="412" spans="1:10" ht="12.75">
      <c r="A412" t="s">
        <v>0</v>
      </c>
      <c r="B412" t="s">
        <v>816</v>
      </c>
      <c r="C412" s="13" t="s">
        <v>322</v>
      </c>
      <c r="D412" t="s">
        <v>259</v>
      </c>
      <c r="E412">
        <v>7421</v>
      </c>
      <c r="F412">
        <v>0.7</v>
      </c>
      <c r="J412" s="13"/>
    </row>
    <row r="413" spans="1:10" ht="12.75">
      <c r="A413" t="s">
        <v>0</v>
      </c>
      <c r="B413" t="s">
        <v>816</v>
      </c>
      <c r="C413" s="13" t="s">
        <v>323</v>
      </c>
      <c r="D413" t="s">
        <v>318</v>
      </c>
      <c r="E413">
        <v>1010</v>
      </c>
      <c r="F413">
        <v>0.6</v>
      </c>
      <c r="J413" s="13"/>
    </row>
    <row r="414" spans="1:10" ht="12.75">
      <c r="A414" t="s">
        <v>0</v>
      </c>
      <c r="B414" t="s">
        <v>816</v>
      </c>
      <c r="C414" s="13" t="s">
        <v>324</v>
      </c>
      <c r="D414" t="s">
        <v>231</v>
      </c>
      <c r="E414">
        <v>5122</v>
      </c>
      <c r="F414">
        <v>0.6</v>
      </c>
      <c r="J414" s="13"/>
    </row>
    <row r="415" spans="1:10" ht="12.75">
      <c r="A415" t="s">
        <v>0</v>
      </c>
      <c r="B415" t="s">
        <v>816</v>
      </c>
      <c r="C415" s="13" t="s">
        <v>325</v>
      </c>
      <c r="D415" t="s">
        <v>231</v>
      </c>
      <c r="E415">
        <v>5122</v>
      </c>
      <c r="F415">
        <v>0.6</v>
      </c>
      <c r="J415" s="13"/>
    </row>
    <row r="416" spans="1:10" ht="12.75">
      <c r="A416" t="s">
        <v>0</v>
      </c>
      <c r="B416" t="s">
        <v>816</v>
      </c>
      <c r="C416" s="13" t="s">
        <v>326</v>
      </c>
      <c r="D416" t="s">
        <v>231</v>
      </c>
      <c r="E416">
        <v>5122</v>
      </c>
      <c r="F416">
        <v>0.6</v>
      </c>
      <c r="J416" s="13"/>
    </row>
    <row r="417" spans="1:10" ht="12.75">
      <c r="A417" t="s">
        <v>0</v>
      </c>
      <c r="B417" t="s">
        <v>816</v>
      </c>
      <c r="C417" s="13" t="s">
        <v>327</v>
      </c>
      <c r="D417" t="s">
        <v>231</v>
      </c>
      <c r="E417">
        <v>5122</v>
      </c>
      <c r="F417">
        <v>0.6</v>
      </c>
      <c r="J417" s="13"/>
    </row>
    <row r="418" spans="1:10" ht="12.75">
      <c r="A418" t="s">
        <v>0</v>
      </c>
      <c r="B418" t="s">
        <v>816</v>
      </c>
      <c r="C418" s="13" t="s">
        <v>328</v>
      </c>
      <c r="D418" t="s">
        <v>231</v>
      </c>
      <c r="E418">
        <v>5122</v>
      </c>
      <c r="F418">
        <v>0.6</v>
      </c>
      <c r="J418" s="13"/>
    </row>
    <row r="419" spans="1:10" ht="12.75">
      <c r="A419" t="s">
        <v>0</v>
      </c>
      <c r="B419" t="s">
        <v>816</v>
      </c>
      <c r="C419" s="13" t="s">
        <v>329</v>
      </c>
      <c r="D419" t="s">
        <v>257</v>
      </c>
      <c r="E419">
        <v>2911</v>
      </c>
      <c r="F419">
        <v>0.5</v>
      </c>
      <c r="J419" s="13"/>
    </row>
    <row r="420" spans="1:10" ht="12.75">
      <c r="A420" t="s">
        <v>0</v>
      </c>
      <c r="B420" t="s">
        <v>816</v>
      </c>
      <c r="C420" s="13" t="s">
        <v>330</v>
      </c>
      <c r="D420" t="s">
        <v>257</v>
      </c>
      <c r="E420">
        <v>2911</v>
      </c>
      <c r="F420">
        <v>0.5</v>
      </c>
      <c r="J420" s="13"/>
    </row>
    <row r="421" spans="1:10" ht="12.75">
      <c r="A421" t="s">
        <v>0</v>
      </c>
      <c r="B421" t="s">
        <v>816</v>
      </c>
      <c r="C421" s="13" t="s">
        <v>331</v>
      </c>
      <c r="D421" t="s">
        <v>257</v>
      </c>
      <c r="E421">
        <v>2911</v>
      </c>
      <c r="F421">
        <v>0.5</v>
      </c>
      <c r="J421" s="13"/>
    </row>
    <row r="422" spans="1:10" ht="12.75">
      <c r="A422" t="s">
        <v>0</v>
      </c>
      <c r="B422" t="s">
        <v>816</v>
      </c>
      <c r="C422" s="13" t="s">
        <v>758</v>
      </c>
      <c r="D422" t="s">
        <v>231</v>
      </c>
      <c r="E422">
        <v>5122</v>
      </c>
      <c r="F422">
        <v>0.6</v>
      </c>
      <c r="J422" s="13"/>
    </row>
    <row r="423" spans="1:10" ht="12.75">
      <c r="A423" t="s">
        <v>0</v>
      </c>
      <c r="B423" t="s">
        <v>816</v>
      </c>
      <c r="C423" s="13" t="s">
        <v>759</v>
      </c>
      <c r="D423" t="s">
        <v>27</v>
      </c>
      <c r="E423">
        <v>5798</v>
      </c>
      <c r="F423">
        <v>0.6</v>
      </c>
      <c r="J423" s="13"/>
    </row>
    <row r="424" spans="1:10" ht="12.75">
      <c r="A424" t="s">
        <v>0</v>
      </c>
      <c r="B424" t="s">
        <v>816</v>
      </c>
      <c r="C424" s="13" t="s">
        <v>332</v>
      </c>
      <c r="D424" t="s">
        <v>259</v>
      </c>
      <c r="E424">
        <v>7421</v>
      </c>
      <c r="F424">
        <v>0.7</v>
      </c>
      <c r="J424" s="13"/>
    </row>
    <row r="425" spans="1:10" ht="12.75">
      <c r="A425" t="s">
        <v>0</v>
      </c>
      <c r="B425" t="s">
        <v>816</v>
      </c>
      <c r="C425" s="13" t="s">
        <v>333</v>
      </c>
      <c r="D425" t="s">
        <v>257</v>
      </c>
      <c r="E425">
        <v>2911</v>
      </c>
      <c r="F425">
        <v>0.5</v>
      </c>
      <c r="J425" s="13"/>
    </row>
    <row r="426" spans="1:10" ht="12.75">
      <c r="A426" t="s">
        <v>0</v>
      </c>
      <c r="B426" t="s">
        <v>817</v>
      </c>
      <c r="C426" s="13" t="s">
        <v>350</v>
      </c>
      <c r="D426" t="s">
        <v>183</v>
      </c>
      <c r="E426">
        <v>6726</v>
      </c>
      <c r="F426">
        <v>0.6</v>
      </c>
      <c r="G426">
        <v>308</v>
      </c>
      <c r="J426" s="13"/>
    </row>
    <row r="427" spans="1:10" ht="12.75">
      <c r="A427" t="s">
        <v>0</v>
      </c>
      <c r="B427" t="s">
        <v>817</v>
      </c>
      <c r="C427" s="13" t="s">
        <v>351</v>
      </c>
      <c r="D427" t="s">
        <v>183</v>
      </c>
      <c r="E427">
        <v>6726</v>
      </c>
      <c r="F427">
        <v>0.6</v>
      </c>
      <c r="G427">
        <v>308</v>
      </c>
      <c r="J427" s="13"/>
    </row>
    <row r="428" spans="1:10" ht="12.75">
      <c r="A428" t="s">
        <v>0</v>
      </c>
      <c r="B428" t="s">
        <v>817</v>
      </c>
      <c r="C428" s="13" t="s">
        <v>352</v>
      </c>
      <c r="D428" t="s">
        <v>183</v>
      </c>
      <c r="E428">
        <v>6726</v>
      </c>
      <c r="F428">
        <v>0.6</v>
      </c>
      <c r="G428">
        <v>308</v>
      </c>
      <c r="J428" s="13"/>
    </row>
    <row r="429" spans="1:10" ht="12.75">
      <c r="A429" t="s">
        <v>0</v>
      </c>
      <c r="B429" t="s">
        <v>817</v>
      </c>
      <c r="C429" s="13" t="s">
        <v>353</v>
      </c>
      <c r="D429" t="s">
        <v>183</v>
      </c>
      <c r="E429">
        <v>6726</v>
      </c>
      <c r="F429">
        <v>0.6</v>
      </c>
      <c r="G429">
        <v>308</v>
      </c>
      <c r="J429" s="13"/>
    </row>
    <row r="430" spans="1:10" ht="12.75">
      <c r="A430" t="s">
        <v>0</v>
      </c>
      <c r="B430" t="s">
        <v>817</v>
      </c>
      <c r="C430" s="13" t="s">
        <v>354</v>
      </c>
      <c r="D430" t="s">
        <v>53</v>
      </c>
      <c r="E430">
        <v>7422</v>
      </c>
      <c r="F430">
        <v>0.7</v>
      </c>
      <c r="J430" s="13"/>
    </row>
    <row r="431" spans="1:10" ht="12.75">
      <c r="A431" t="s">
        <v>0</v>
      </c>
      <c r="B431" t="s">
        <v>817</v>
      </c>
      <c r="C431" s="13" t="s">
        <v>355</v>
      </c>
      <c r="D431" t="s">
        <v>53</v>
      </c>
      <c r="E431">
        <v>7422</v>
      </c>
      <c r="F431">
        <v>0.7</v>
      </c>
      <c r="J431" s="13"/>
    </row>
    <row r="432" spans="1:10" ht="12.75">
      <c r="A432" t="s">
        <v>0</v>
      </c>
      <c r="B432" t="s">
        <v>817</v>
      </c>
      <c r="C432" s="13" t="s">
        <v>356</v>
      </c>
      <c r="D432" t="s">
        <v>33</v>
      </c>
      <c r="E432">
        <v>6130</v>
      </c>
      <c r="F432">
        <v>1</v>
      </c>
      <c r="J432" s="13"/>
    </row>
    <row r="433" spans="1:10" ht="12.75">
      <c r="A433" t="s">
        <v>0</v>
      </c>
      <c r="B433" t="s">
        <v>817</v>
      </c>
      <c r="C433" s="13" t="s">
        <v>357</v>
      </c>
      <c r="D433" t="s">
        <v>335</v>
      </c>
      <c r="E433">
        <v>1097</v>
      </c>
      <c r="F433">
        <v>0.8</v>
      </c>
      <c r="J433" s="13"/>
    </row>
    <row r="434" spans="1:10" ht="12.75">
      <c r="A434" t="s">
        <v>0</v>
      </c>
      <c r="B434" t="s">
        <v>817</v>
      </c>
      <c r="C434" s="13" t="s">
        <v>358</v>
      </c>
      <c r="D434" t="s">
        <v>176</v>
      </c>
      <c r="E434">
        <v>7222</v>
      </c>
      <c r="F434">
        <v>0.8</v>
      </c>
      <c r="J434" s="13"/>
    </row>
    <row r="435" spans="1:10" ht="12.75">
      <c r="A435" t="s">
        <v>0</v>
      </c>
      <c r="B435" t="s">
        <v>817</v>
      </c>
      <c r="C435" s="13" t="s">
        <v>359</v>
      </c>
      <c r="D435" t="s">
        <v>360</v>
      </c>
      <c r="E435">
        <v>6222</v>
      </c>
      <c r="F435">
        <v>0.8</v>
      </c>
      <c r="J435" s="13"/>
    </row>
    <row r="436" spans="1:10" ht="12.75">
      <c r="A436" t="s">
        <v>0</v>
      </c>
      <c r="B436" t="s">
        <v>817</v>
      </c>
      <c r="C436" s="13" t="s">
        <v>334</v>
      </c>
      <c r="D436" t="s">
        <v>335</v>
      </c>
      <c r="E436">
        <v>1097</v>
      </c>
      <c r="F436">
        <v>0.8</v>
      </c>
      <c r="G436" t="s">
        <v>1</v>
      </c>
      <c r="J436" s="13"/>
    </row>
    <row r="437" spans="1:10" ht="12.75">
      <c r="A437" t="s">
        <v>0</v>
      </c>
      <c r="B437" t="s">
        <v>817</v>
      </c>
      <c r="C437" s="13" t="s">
        <v>336</v>
      </c>
      <c r="D437" t="s">
        <v>335</v>
      </c>
      <c r="E437">
        <v>1097</v>
      </c>
      <c r="F437">
        <v>0.6</v>
      </c>
      <c r="G437" t="s">
        <v>1</v>
      </c>
      <c r="J437" s="13"/>
    </row>
    <row r="438" spans="1:10" ht="12.75">
      <c r="A438" t="s">
        <v>0</v>
      </c>
      <c r="B438" t="s">
        <v>817</v>
      </c>
      <c r="C438" s="13" t="s">
        <v>337</v>
      </c>
      <c r="D438" t="s">
        <v>53</v>
      </c>
      <c r="E438">
        <v>7422</v>
      </c>
      <c r="F438">
        <v>0.8</v>
      </c>
      <c r="G438" t="s">
        <v>1</v>
      </c>
      <c r="J438" s="13"/>
    </row>
    <row r="439" spans="1:10" ht="12.75">
      <c r="A439" t="s">
        <v>0</v>
      </c>
      <c r="B439" t="s">
        <v>817</v>
      </c>
      <c r="C439" s="13" t="s">
        <v>338</v>
      </c>
      <c r="D439" t="s">
        <v>53</v>
      </c>
      <c r="E439">
        <v>7422</v>
      </c>
      <c r="F439">
        <v>0.8</v>
      </c>
      <c r="G439" t="s">
        <v>1</v>
      </c>
      <c r="J439" s="13"/>
    </row>
    <row r="440" spans="1:10" ht="12.75">
      <c r="A440" t="s">
        <v>0</v>
      </c>
      <c r="B440" t="s">
        <v>817</v>
      </c>
      <c r="C440" s="13" t="s">
        <v>339</v>
      </c>
      <c r="D440" t="s">
        <v>53</v>
      </c>
      <c r="E440">
        <v>7422</v>
      </c>
      <c r="F440">
        <v>0.8</v>
      </c>
      <c r="G440" t="s">
        <v>1</v>
      </c>
      <c r="J440" s="13"/>
    </row>
    <row r="441" spans="1:10" ht="12.75">
      <c r="A441" t="s">
        <v>0</v>
      </c>
      <c r="B441" t="s">
        <v>817</v>
      </c>
      <c r="C441" s="13" t="s">
        <v>340</v>
      </c>
      <c r="D441" t="s">
        <v>252</v>
      </c>
      <c r="E441">
        <v>4511</v>
      </c>
      <c r="F441">
        <v>0.6</v>
      </c>
      <c r="J441" s="13"/>
    </row>
    <row r="442" spans="1:10" ht="12.75">
      <c r="A442" t="s">
        <v>0</v>
      </c>
      <c r="B442" t="s">
        <v>817</v>
      </c>
      <c r="C442" s="13" t="s">
        <v>341</v>
      </c>
      <c r="D442" t="s">
        <v>252</v>
      </c>
      <c r="E442">
        <v>4511</v>
      </c>
      <c r="F442">
        <v>0.6</v>
      </c>
      <c r="J442" s="13"/>
    </row>
    <row r="443" spans="1:10" ht="12.75">
      <c r="A443" t="s">
        <v>0</v>
      </c>
      <c r="B443" t="s">
        <v>817</v>
      </c>
      <c r="C443" s="13" t="s">
        <v>342</v>
      </c>
      <c r="D443" t="s">
        <v>233</v>
      </c>
      <c r="E443">
        <v>3611</v>
      </c>
      <c r="F443">
        <v>0.6</v>
      </c>
      <c r="J443" s="13"/>
    </row>
    <row r="444" spans="1:10" ht="12.75">
      <c r="A444" t="s">
        <v>0</v>
      </c>
      <c r="B444" t="s">
        <v>817</v>
      </c>
      <c r="C444" s="13" t="s">
        <v>343</v>
      </c>
      <c r="D444" t="s">
        <v>252</v>
      </c>
      <c r="E444">
        <v>4511</v>
      </c>
      <c r="F444">
        <v>0.6</v>
      </c>
      <c r="J444" s="13"/>
    </row>
    <row r="445" spans="1:10" ht="12.75">
      <c r="A445" t="s">
        <v>0</v>
      </c>
      <c r="B445" t="s">
        <v>817</v>
      </c>
      <c r="C445" s="13" t="s">
        <v>344</v>
      </c>
      <c r="D445" t="s">
        <v>233</v>
      </c>
      <c r="E445">
        <v>3611</v>
      </c>
      <c r="F445">
        <v>0.6</v>
      </c>
      <c r="J445" s="13"/>
    </row>
    <row r="446" spans="1:10" ht="12.75">
      <c r="A446" t="s">
        <v>0</v>
      </c>
      <c r="B446" t="s">
        <v>817</v>
      </c>
      <c r="C446" s="13" t="s">
        <v>345</v>
      </c>
      <c r="D446" t="s">
        <v>252</v>
      </c>
      <c r="E446">
        <v>4511</v>
      </c>
      <c r="F446">
        <v>0.6</v>
      </c>
      <c r="J446" s="13"/>
    </row>
    <row r="447" spans="1:10" ht="12.75">
      <c r="A447" t="s">
        <v>0</v>
      </c>
      <c r="B447" t="s">
        <v>817</v>
      </c>
      <c r="C447" s="13" t="s">
        <v>346</v>
      </c>
      <c r="D447" t="s">
        <v>233</v>
      </c>
      <c r="E447">
        <v>3611</v>
      </c>
      <c r="F447">
        <v>0.6</v>
      </c>
      <c r="J447" s="13"/>
    </row>
    <row r="448" spans="1:10" ht="12.75">
      <c r="A448" t="s">
        <v>0</v>
      </c>
      <c r="B448" t="s">
        <v>817</v>
      </c>
      <c r="C448" s="13" t="s">
        <v>347</v>
      </c>
      <c r="D448" t="s">
        <v>335</v>
      </c>
      <c r="E448">
        <v>1097</v>
      </c>
      <c r="F448">
        <v>0.7</v>
      </c>
      <c r="J448" s="13"/>
    </row>
    <row r="449" spans="1:10" ht="12.75">
      <c r="A449" t="s">
        <v>0</v>
      </c>
      <c r="B449" t="s">
        <v>817</v>
      </c>
      <c r="C449" s="13" t="s">
        <v>348</v>
      </c>
      <c r="D449" t="s">
        <v>112</v>
      </c>
      <c r="E449">
        <v>5110</v>
      </c>
      <c r="F449">
        <v>0.6</v>
      </c>
      <c r="J449" s="13"/>
    </row>
    <row r="450" spans="1:10" ht="12.75">
      <c r="A450" t="s">
        <v>0</v>
      </c>
      <c r="B450" t="s">
        <v>817</v>
      </c>
      <c r="C450" s="13" t="s">
        <v>349</v>
      </c>
      <c r="D450" t="s">
        <v>112</v>
      </c>
      <c r="E450">
        <v>5110</v>
      </c>
      <c r="F450">
        <v>0.6</v>
      </c>
      <c r="J450" s="13"/>
    </row>
    <row r="451" spans="1:6" ht="12.75">
      <c r="A451" t="s">
        <v>361</v>
      </c>
      <c r="B451" t="s">
        <v>794</v>
      </c>
      <c r="C451" s="13" t="s">
        <v>364</v>
      </c>
      <c r="D451" t="s">
        <v>258</v>
      </c>
      <c r="E451">
        <v>6521</v>
      </c>
      <c r="F451">
        <v>0.5</v>
      </c>
    </row>
    <row r="452" spans="1:6" ht="12.75">
      <c r="A452" t="s">
        <v>361</v>
      </c>
      <c r="B452" t="s">
        <v>794</v>
      </c>
      <c r="C452" s="13" t="s">
        <v>364</v>
      </c>
      <c r="D452" t="s">
        <v>131</v>
      </c>
      <c r="E452">
        <v>5921</v>
      </c>
      <c r="F452">
        <v>0.6</v>
      </c>
    </row>
    <row r="453" spans="1:6" ht="12.75">
      <c r="A453" t="s">
        <v>361</v>
      </c>
      <c r="B453" t="s">
        <v>794</v>
      </c>
      <c r="C453" s="13" t="s">
        <v>365</v>
      </c>
      <c r="D453" t="s">
        <v>258</v>
      </c>
      <c r="E453">
        <v>6521</v>
      </c>
      <c r="F453">
        <v>0.5</v>
      </c>
    </row>
    <row r="454" spans="1:6" ht="12.75">
      <c r="A454" t="s">
        <v>361</v>
      </c>
      <c r="B454" t="s">
        <v>794</v>
      </c>
      <c r="C454" s="13" t="s">
        <v>365</v>
      </c>
      <c r="D454" t="s">
        <v>258</v>
      </c>
      <c r="E454">
        <v>6521</v>
      </c>
      <c r="F454">
        <v>0.6</v>
      </c>
    </row>
    <row r="455" spans="1:6" ht="12.75">
      <c r="A455" t="s">
        <v>361</v>
      </c>
      <c r="B455" t="s">
        <v>794</v>
      </c>
      <c r="C455" s="13" t="s">
        <v>366</v>
      </c>
      <c r="D455" t="s">
        <v>57</v>
      </c>
      <c r="E455">
        <v>4626</v>
      </c>
      <c r="F455">
        <v>0.5</v>
      </c>
    </row>
    <row r="456" spans="1:6" ht="12.75">
      <c r="A456" t="s">
        <v>361</v>
      </c>
      <c r="B456" t="s">
        <v>794</v>
      </c>
      <c r="C456" s="13" t="s">
        <v>366</v>
      </c>
      <c r="D456" t="s">
        <v>254</v>
      </c>
      <c r="E456">
        <v>7321</v>
      </c>
      <c r="F456">
        <v>0.6</v>
      </c>
    </row>
    <row r="457" spans="1:6" ht="12.75">
      <c r="A457" t="s">
        <v>361</v>
      </c>
      <c r="B457" t="s">
        <v>794</v>
      </c>
      <c r="C457" s="13" t="s">
        <v>367</v>
      </c>
      <c r="D457" t="s">
        <v>258</v>
      </c>
      <c r="E457">
        <v>6521</v>
      </c>
      <c r="F457">
        <v>0.5</v>
      </c>
    </row>
    <row r="458" spans="1:6" ht="12.75">
      <c r="A458" t="s">
        <v>361</v>
      </c>
      <c r="B458" t="s">
        <v>794</v>
      </c>
      <c r="C458" s="13" t="s">
        <v>367</v>
      </c>
      <c r="D458" t="s">
        <v>258</v>
      </c>
      <c r="E458">
        <v>6521</v>
      </c>
      <c r="F458">
        <v>0.6</v>
      </c>
    </row>
    <row r="459" spans="1:6" ht="12.75">
      <c r="A459" t="s">
        <v>361</v>
      </c>
      <c r="B459" t="s">
        <v>794</v>
      </c>
      <c r="C459" s="13">
        <v>232</v>
      </c>
      <c r="D459" t="s">
        <v>57</v>
      </c>
      <c r="E459">
        <v>4626</v>
      </c>
      <c r="F459">
        <v>0.5</v>
      </c>
    </row>
    <row r="460" spans="1:6" ht="12.75">
      <c r="A460" t="s">
        <v>361</v>
      </c>
      <c r="B460" t="s">
        <v>794</v>
      </c>
      <c r="C460" s="13" t="s">
        <v>368</v>
      </c>
      <c r="D460" t="s">
        <v>254</v>
      </c>
      <c r="E460">
        <v>7321</v>
      </c>
      <c r="F460">
        <v>0.6</v>
      </c>
    </row>
    <row r="461" spans="1:6" ht="12.75">
      <c r="A461" t="s">
        <v>361</v>
      </c>
      <c r="B461" t="s">
        <v>794</v>
      </c>
      <c r="C461" s="13">
        <v>238</v>
      </c>
      <c r="D461" t="s">
        <v>57</v>
      </c>
      <c r="E461">
        <v>4626</v>
      </c>
      <c r="F461">
        <v>0.5</v>
      </c>
    </row>
    <row r="462" spans="1:6" ht="12.75">
      <c r="A462" t="s">
        <v>361</v>
      </c>
      <c r="B462" t="s">
        <v>794</v>
      </c>
      <c r="C462" s="13">
        <v>332</v>
      </c>
      <c r="D462" t="s">
        <v>57</v>
      </c>
      <c r="E462">
        <v>4626</v>
      </c>
      <c r="F462">
        <v>0.5</v>
      </c>
    </row>
    <row r="463" spans="1:6" ht="12.75">
      <c r="A463" t="s">
        <v>361</v>
      </c>
      <c r="B463" t="s">
        <v>794</v>
      </c>
      <c r="C463" s="13">
        <v>338</v>
      </c>
      <c r="D463" t="s">
        <v>57</v>
      </c>
      <c r="E463">
        <v>4626</v>
      </c>
      <c r="F463">
        <v>0.5</v>
      </c>
    </row>
    <row r="464" spans="1:6" ht="12.75">
      <c r="A464" t="s">
        <v>361</v>
      </c>
      <c r="B464" t="s">
        <v>794</v>
      </c>
      <c r="C464" s="13" t="s">
        <v>369</v>
      </c>
      <c r="D464" t="s">
        <v>57</v>
      </c>
      <c r="E464">
        <v>4626</v>
      </c>
      <c r="F464">
        <v>0.5</v>
      </c>
    </row>
    <row r="465" spans="1:6" ht="12.75">
      <c r="A465" t="s">
        <v>361</v>
      </c>
      <c r="B465" t="s">
        <v>794</v>
      </c>
      <c r="C465" s="13" t="s">
        <v>370</v>
      </c>
      <c r="D465" t="s">
        <v>254</v>
      </c>
      <c r="E465">
        <v>7321</v>
      </c>
      <c r="F465">
        <v>0.6</v>
      </c>
    </row>
    <row r="466" spans="1:6" ht="12.75">
      <c r="A466" t="s">
        <v>361</v>
      </c>
      <c r="B466" t="s">
        <v>794</v>
      </c>
      <c r="C466" s="13" t="s">
        <v>371</v>
      </c>
      <c r="D466" t="s">
        <v>57</v>
      </c>
      <c r="E466">
        <v>4626</v>
      </c>
      <c r="F466">
        <v>0.5</v>
      </c>
    </row>
    <row r="467" spans="1:6" ht="12.75">
      <c r="A467" t="s">
        <v>361</v>
      </c>
      <c r="B467" t="s">
        <v>794</v>
      </c>
      <c r="C467" s="13" t="s">
        <v>372</v>
      </c>
      <c r="D467" t="s">
        <v>51</v>
      </c>
      <c r="E467">
        <v>3510</v>
      </c>
      <c r="F467">
        <v>0.7</v>
      </c>
    </row>
    <row r="468" spans="1:6" ht="12.75">
      <c r="A468" t="s">
        <v>361</v>
      </c>
      <c r="B468" t="s">
        <v>794</v>
      </c>
      <c r="C468" s="13" t="s">
        <v>373</v>
      </c>
      <c r="D468" t="s">
        <v>57</v>
      </c>
      <c r="E468">
        <v>4626</v>
      </c>
      <c r="F468">
        <v>0.7</v>
      </c>
    </row>
    <row r="469" spans="1:6" ht="12.75">
      <c r="A469" t="s">
        <v>361</v>
      </c>
      <c r="B469" t="s">
        <v>794</v>
      </c>
      <c r="C469" s="13" t="s">
        <v>373</v>
      </c>
      <c r="D469" t="s">
        <v>254</v>
      </c>
      <c r="E469">
        <v>7321</v>
      </c>
      <c r="F469">
        <v>0.6</v>
      </c>
    </row>
    <row r="470" spans="1:6" ht="12.75">
      <c r="A470" t="s">
        <v>361</v>
      </c>
      <c r="B470" t="s">
        <v>794</v>
      </c>
      <c r="C470" s="13" t="s">
        <v>374</v>
      </c>
      <c r="D470" t="s">
        <v>57</v>
      </c>
      <c r="E470">
        <v>4626</v>
      </c>
      <c r="F470">
        <v>0.7</v>
      </c>
    </row>
    <row r="471" spans="1:6" ht="12.75">
      <c r="A471" t="s">
        <v>361</v>
      </c>
      <c r="B471" t="s">
        <v>796</v>
      </c>
      <c r="C471" s="13" t="s">
        <v>375</v>
      </c>
      <c r="D471" t="s">
        <v>376</v>
      </c>
      <c r="E471">
        <v>2144</v>
      </c>
      <c r="F471">
        <v>0.5</v>
      </c>
    </row>
    <row r="472" spans="1:6" ht="12.75">
      <c r="A472" t="s">
        <v>361</v>
      </c>
      <c r="B472" t="s">
        <v>796</v>
      </c>
      <c r="C472" s="13" t="s">
        <v>377</v>
      </c>
      <c r="D472" t="s">
        <v>376</v>
      </c>
      <c r="E472">
        <v>2144</v>
      </c>
      <c r="F472">
        <v>0.5</v>
      </c>
    </row>
    <row r="473" spans="1:6" ht="12.75">
      <c r="A473" t="s">
        <v>361</v>
      </c>
      <c r="B473" t="s">
        <v>796</v>
      </c>
      <c r="C473" s="13" t="s">
        <v>378</v>
      </c>
      <c r="D473" t="s">
        <v>379</v>
      </c>
      <c r="E473">
        <v>1270</v>
      </c>
      <c r="F473">
        <v>0.5</v>
      </c>
    </row>
    <row r="474" spans="1:6" ht="12.75">
      <c r="A474" t="s">
        <v>361</v>
      </c>
      <c r="B474" t="s">
        <v>796</v>
      </c>
      <c r="C474" s="13" t="s">
        <v>380</v>
      </c>
      <c r="D474" t="s">
        <v>379</v>
      </c>
      <c r="E474">
        <v>1270</v>
      </c>
      <c r="F474">
        <v>0.5</v>
      </c>
    </row>
    <row r="475" spans="1:6" ht="12.75">
      <c r="A475" t="s">
        <v>361</v>
      </c>
      <c r="B475" t="s">
        <v>796</v>
      </c>
      <c r="C475" s="13" t="s">
        <v>381</v>
      </c>
      <c r="D475" t="s">
        <v>379</v>
      </c>
      <c r="E475">
        <v>1270</v>
      </c>
      <c r="F475">
        <v>0.5</v>
      </c>
    </row>
    <row r="476" spans="1:6" ht="12.75">
      <c r="A476" t="s">
        <v>361</v>
      </c>
      <c r="B476" t="s">
        <v>796</v>
      </c>
      <c r="C476" s="13" t="s">
        <v>382</v>
      </c>
      <c r="D476" t="s">
        <v>376</v>
      </c>
      <c r="E476">
        <v>2144</v>
      </c>
      <c r="F476">
        <v>0.5</v>
      </c>
    </row>
    <row r="477" spans="1:6" ht="12.75">
      <c r="A477" t="s">
        <v>361</v>
      </c>
      <c r="B477" t="s">
        <v>796</v>
      </c>
      <c r="C477" s="13" t="s">
        <v>383</v>
      </c>
      <c r="D477" t="s">
        <v>59</v>
      </c>
      <c r="E477">
        <v>4226</v>
      </c>
      <c r="F477">
        <v>0.5</v>
      </c>
    </row>
    <row r="478" spans="1:6" ht="12.75">
      <c r="A478" t="s">
        <v>361</v>
      </c>
      <c r="B478" t="s">
        <v>796</v>
      </c>
      <c r="C478" s="13" t="s">
        <v>56</v>
      </c>
      <c r="D478" t="s">
        <v>57</v>
      </c>
      <c r="E478">
        <v>4626</v>
      </c>
      <c r="F478">
        <v>0.5</v>
      </c>
    </row>
    <row r="479" spans="1:6" ht="12.75">
      <c r="A479" t="s">
        <v>361</v>
      </c>
      <c r="B479" t="s">
        <v>796</v>
      </c>
      <c r="C479" s="13" t="s">
        <v>384</v>
      </c>
      <c r="D479" t="s">
        <v>59</v>
      </c>
      <c r="E479">
        <v>4226</v>
      </c>
      <c r="F479">
        <v>0.5</v>
      </c>
    </row>
    <row r="480" spans="1:6" ht="12.75">
      <c r="A480" t="s">
        <v>361</v>
      </c>
      <c r="B480" t="s">
        <v>796</v>
      </c>
      <c r="C480" s="13" t="s">
        <v>58</v>
      </c>
      <c r="D480" t="s">
        <v>59</v>
      </c>
      <c r="E480">
        <v>4226</v>
      </c>
      <c r="F480">
        <v>0.5</v>
      </c>
    </row>
    <row r="481" spans="1:6" ht="12.75">
      <c r="A481" t="s">
        <v>361</v>
      </c>
      <c r="B481" t="s">
        <v>796</v>
      </c>
      <c r="C481" s="13" t="s">
        <v>385</v>
      </c>
      <c r="D481" t="s">
        <v>59</v>
      </c>
      <c r="E481">
        <v>4226</v>
      </c>
      <c r="F481">
        <v>0.5</v>
      </c>
    </row>
    <row r="482" spans="1:6" ht="12.75">
      <c r="A482" t="s">
        <v>361</v>
      </c>
      <c r="B482" t="s">
        <v>796</v>
      </c>
      <c r="C482" s="13" t="s">
        <v>386</v>
      </c>
      <c r="D482" t="s">
        <v>57</v>
      </c>
      <c r="E482">
        <v>4626</v>
      </c>
      <c r="F482">
        <v>0.5</v>
      </c>
    </row>
    <row r="483" spans="1:6" ht="12.75">
      <c r="A483" t="s">
        <v>361</v>
      </c>
      <c r="B483" t="s">
        <v>796</v>
      </c>
      <c r="C483" s="13" t="s">
        <v>387</v>
      </c>
      <c r="D483" t="s">
        <v>183</v>
      </c>
      <c r="E483">
        <v>6726</v>
      </c>
      <c r="F483">
        <v>0.6</v>
      </c>
    </row>
    <row r="484" spans="1:6" ht="12.75">
      <c r="A484" t="s">
        <v>361</v>
      </c>
      <c r="B484" t="s">
        <v>796</v>
      </c>
      <c r="C484" s="13" t="s">
        <v>388</v>
      </c>
      <c r="D484" t="s">
        <v>389</v>
      </c>
      <c r="E484">
        <v>1223</v>
      </c>
      <c r="F484">
        <v>0.5</v>
      </c>
    </row>
    <row r="485" spans="1:6" ht="12.75">
      <c r="A485" t="s">
        <v>361</v>
      </c>
      <c r="B485" t="s">
        <v>796</v>
      </c>
      <c r="C485" s="13" t="s">
        <v>390</v>
      </c>
      <c r="D485" t="s">
        <v>57</v>
      </c>
      <c r="E485">
        <v>4626</v>
      </c>
      <c r="F485">
        <v>0.5</v>
      </c>
    </row>
    <row r="486" spans="1:6" ht="12.75">
      <c r="A486" t="s">
        <v>361</v>
      </c>
      <c r="B486" t="s">
        <v>796</v>
      </c>
      <c r="C486" s="13" t="s">
        <v>391</v>
      </c>
      <c r="D486" t="s">
        <v>57</v>
      </c>
      <c r="E486">
        <v>4626</v>
      </c>
      <c r="F486">
        <v>0.5</v>
      </c>
    </row>
    <row r="487" spans="1:6" ht="12.75">
      <c r="A487" t="s">
        <v>361</v>
      </c>
      <c r="B487" t="s">
        <v>796</v>
      </c>
      <c r="C487" s="13" t="s">
        <v>392</v>
      </c>
      <c r="D487" t="s">
        <v>57</v>
      </c>
      <c r="E487">
        <v>4626</v>
      </c>
      <c r="F487">
        <v>0.5</v>
      </c>
    </row>
    <row r="488" spans="1:6" ht="12.75">
      <c r="A488" t="s">
        <v>361</v>
      </c>
      <c r="B488" t="s">
        <v>796</v>
      </c>
      <c r="C488" s="13" t="s">
        <v>393</v>
      </c>
      <c r="D488" t="s">
        <v>57</v>
      </c>
      <c r="E488">
        <v>4626</v>
      </c>
      <c r="F488">
        <v>0.5</v>
      </c>
    </row>
    <row r="489" spans="1:6" ht="12.75">
      <c r="A489" t="s">
        <v>361</v>
      </c>
      <c r="B489" t="s">
        <v>796</v>
      </c>
      <c r="C489" s="13" t="s">
        <v>394</v>
      </c>
      <c r="D489" t="s">
        <v>57</v>
      </c>
      <c r="E489">
        <v>4626</v>
      </c>
      <c r="F489">
        <v>0.5</v>
      </c>
    </row>
    <row r="490" spans="1:6" ht="12.75">
      <c r="A490" t="s">
        <v>361</v>
      </c>
      <c r="B490" t="s">
        <v>796</v>
      </c>
      <c r="C490" s="13" t="s">
        <v>395</v>
      </c>
      <c r="D490" t="s">
        <v>59</v>
      </c>
      <c r="E490">
        <v>4226</v>
      </c>
      <c r="F490">
        <v>0.5</v>
      </c>
    </row>
    <row r="491" spans="1:6" ht="12.75">
      <c r="A491" t="s">
        <v>361</v>
      </c>
      <c r="B491" t="s">
        <v>797</v>
      </c>
      <c r="C491" s="13" t="s">
        <v>396</v>
      </c>
      <c r="D491" t="s">
        <v>254</v>
      </c>
      <c r="E491">
        <v>7321</v>
      </c>
      <c r="F491">
        <v>0.6</v>
      </c>
    </row>
    <row r="492" spans="1:6" ht="12.75">
      <c r="A492" t="s">
        <v>361</v>
      </c>
      <c r="B492" t="s">
        <v>797</v>
      </c>
      <c r="C492" s="13" t="s">
        <v>397</v>
      </c>
      <c r="D492" t="s">
        <v>259</v>
      </c>
      <c r="E492">
        <v>7421</v>
      </c>
      <c r="F492">
        <v>0.6</v>
      </c>
    </row>
    <row r="493" spans="1:6" ht="12.75">
      <c r="A493" t="s">
        <v>361</v>
      </c>
      <c r="B493" t="s">
        <v>797</v>
      </c>
      <c r="C493" s="13" t="s">
        <v>398</v>
      </c>
      <c r="D493" t="s">
        <v>259</v>
      </c>
      <c r="E493">
        <v>7421</v>
      </c>
      <c r="F493">
        <v>0.6</v>
      </c>
    </row>
    <row r="494" spans="1:6" ht="12.75">
      <c r="A494" t="s">
        <v>361</v>
      </c>
      <c r="B494" t="s">
        <v>797</v>
      </c>
      <c r="C494" s="13" t="s">
        <v>399</v>
      </c>
      <c r="D494" t="s">
        <v>131</v>
      </c>
      <c r="E494">
        <v>5921</v>
      </c>
      <c r="F494">
        <v>0.6</v>
      </c>
    </row>
    <row r="495" spans="1:6" ht="12.75">
      <c r="A495" t="s">
        <v>361</v>
      </c>
      <c r="B495" t="s">
        <v>797</v>
      </c>
      <c r="C495" s="13" t="s">
        <v>400</v>
      </c>
      <c r="D495" t="s">
        <v>259</v>
      </c>
      <c r="E495">
        <v>7421</v>
      </c>
      <c r="F495">
        <v>0.6</v>
      </c>
    </row>
    <row r="496" spans="1:6" ht="12.75">
      <c r="A496" t="s">
        <v>361</v>
      </c>
      <c r="B496" t="s">
        <v>797</v>
      </c>
      <c r="C496" s="13" t="s">
        <v>401</v>
      </c>
      <c r="D496" t="s">
        <v>259</v>
      </c>
      <c r="E496">
        <v>7421</v>
      </c>
      <c r="F496">
        <v>0.6</v>
      </c>
    </row>
    <row r="497" spans="1:6" ht="12.75">
      <c r="A497" t="s">
        <v>361</v>
      </c>
      <c r="B497" t="s">
        <v>797</v>
      </c>
      <c r="C497" s="13" t="s">
        <v>402</v>
      </c>
      <c r="D497" t="s">
        <v>254</v>
      </c>
      <c r="E497">
        <v>7321</v>
      </c>
      <c r="F497">
        <v>0.6</v>
      </c>
    </row>
    <row r="498" spans="1:6" ht="12.75">
      <c r="A498" t="s">
        <v>361</v>
      </c>
      <c r="B498" t="s">
        <v>797</v>
      </c>
      <c r="C498" s="13" t="s">
        <v>403</v>
      </c>
      <c r="D498" t="s">
        <v>259</v>
      </c>
      <c r="E498">
        <v>7421</v>
      </c>
      <c r="F498">
        <v>0.6</v>
      </c>
    </row>
    <row r="499" spans="1:6" ht="12.75">
      <c r="A499" t="s">
        <v>361</v>
      </c>
      <c r="B499" t="s">
        <v>797</v>
      </c>
      <c r="C499" s="13" t="s">
        <v>404</v>
      </c>
      <c r="D499" t="s">
        <v>259</v>
      </c>
      <c r="E499">
        <v>7421</v>
      </c>
      <c r="F499">
        <v>0.6</v>
      </c>
    </row>
    <row r="500" spans="1:6" ht="12.75">
      <c r="A500" t="s">
        <v>361</v>
      </c>
      <c r="B500" t="s">
        <v>797</v>
      </c>
      <c r="C500" s="13" t="s">
        <v>405</v>
      </c>
      <c r="D500" t="s">
        <v>259</v>
      </c>
      <c r="E500">
        <v>7421</v>
      </c>
      <c r="F500">
        <v>0.6</v>
      </c>
    </row>
    <row r="501" spans="1:6" ht="12.75">
      <c r="A501" t="s">
        <v>361</v>
      </c>
      <c r="B501" t="s">
        <v>797</v>
      </c>
      <c r="C501" s="13" t="s">
        <v>406</v>
      </c>
      <c r="D501" t="s">
        <v>259</v>
      </c>
      <c r="E501">
        <v>7421</v>
      </c>
      <c r="F501">
        <v>0.6</v>
      </c>
    </row>
    <row r="502" spans="1:6" ht="12.75">
      <c r="A502" t="s">
        <v>361</v>
      </c>
      <c r="B502" t="s">
        <v>797</v>
      </c>
      <c r="C502" s="13" t="s">
        <v>407</v>
      </c>
      <c r="D502" t="s">
        <v>259</v>
      </c>
      <c r="E502">
        <v>7421</v>
      </c>
      <c r="F502">
        <v>0.6</v>
      </c>
    </row>
    <row r="503" spans="1:6" ht="12.75">
      <c r="A503" t="s">
        <v>361</v>
      </c>
      <c r="B503" t="s">
        <v>797</v>
      </c>
      <c r="C503" s="13" t="s">
        <v>408</v>
      </c>
      <c r="D503" t="s">
        <v>259</v>
      </c>
      <c r="E503">
        <v>7421</v>
      </c>
      <c r="F503">
        <v>0.6</v>
      </c>
    </row>
    <row r="504" spans="1:6" ht="12.75">
      <c r="A504" t="s">
        <v>361</v>
      </c>
      <c r="B504" t="s">
        <v>797</v>
      </c>
      <c r="C504" s="13" t="s">
        <v>409</v>
      </c>
      <c r="D504" t="s">
        <v>55</v>
      </c>
      <c r="E504">
        <v>3522</v>
      </c>
      <c r="F504">
        <v>0.6</v>
      </c>
    </row>
    <row r="505" spans="1:6" ht="12.75">
      <c r="A505" t="s">
        <v>361</v>
      </c>
      <c r="B505" t="s">
        <v>797</v>
      </c>
      <c r="C505" s="13" t="s">
        <v>410</v>
      </c>
      <c r="D505" t="s">
        <v>259</v>
      </c>
      <c r="E505">
        <v>7421</v>
      </c>
      <c r="F505">
        <v>0.6</v>
      </c>
    </row>
    <row r="506" spans="1:6" ht="12.75">
      <c r="A506" t="s">
        <v>361</v>
      </c>
      <c r="B506" t="s">
        <v>797</v>
      </c>
      <c r="C506" s="13" t="s">
        <v>411</v>
      </c>
      <c r="D506" t="s">
        <v>259</v>
      </c>
      <c r="E506">
        <v>7421</v>
      </c>
      <c r="F506">
        <v>0.6</v>
      </c>
    </row>
    <row r="507" spans="1:6" ht="12.75">
      <c r="A507" t="s">
        <v>361</v>
      </c>
      <c r="B507" t="s">
        <v>797</v>
      </c>
      <c r="C507" s="13" t="s">
        <v>412</v>
      </c>
      <c r="D507" t="s">
        <v>259</v>
      </c>
      <c r="E507">
        <v>7421</v>
      </c>
      <c r="F507">
        <v>0.6</v>
      </c>
    </row>
    <row r="508" spans="1:6" ht="12.75">
      <c r="A508" t="s">
        <v>361</v>
      </c>
      <c r="B508" t="s">
        <v>797</v>
      </c>
      <c r="C508" s="13" t="s">
        <v>413</v>
      </c>
      <c r="D508" t="s">
        <v>414</v>
      </c>
      <c r="E508">
        <v>4921</v>
      </c>
      <c r="F508">
        <v>0.6</v>
      </c>
    </row>
    <row r="509" spans="1:6" ht="12.75">
      <c r="A509" t="s">
        <v>361</v>
      </c>
      <c r="B509" t="s">
        <v>797</v>
      </c>
      <c r="C509" s="13" t="s">
        <v>415</v>
      </c>
      <c r="D509" t="s">
        <v>131</v>
      </c>
      <c r="E509">
        <v>5921</v>
      </c>
      <c r="F509">
        <v>0.6</v>
      </c>
    </row>
    <row r="510" spans="1:6" ht="12.75">
      <c r="A510" t="s">
        <v>361</v>
      </c>
      <c r="B510" t="s">
        <v>797</v>
      </c>
      <c r="C510" s="13" t="s">
        <v>416</v>
      </c>
      <c r="D510" t="s">
        <v>254</v>
      </c>
      <c r="E510">
        <v>7321</v>
      </c>
      <c r="F510">
        <v>0.6</v>
      </c>
    </row>
    <row r="511" spans="1:7" ht="12.75">
      <c r="A511" t="s">
        <v>361</v>
      </c>
      <c r="B511" t="s">
        <v>800</v>
      </c>
      <c r="C511" s="13" t="s">
        <v>417</v>
      </c>
      <c r="D511" t="s">
        <v>259</v>
      </c>
      <c r="E511">
        <v>7421</v>
      </c>
      <c r="F511">
        <v>0.6</v>
      </c>
      <c r="G511" t="s">
        <v>1</v>
      </c>
    </row>
    <row r="512" spans="1:7" ht="12.75">
      <c r="A512" t="s">
        <v>361</v>
      </c>
      <c r="B512" t="s">
        <v>800</v>
      </c>
      <c r="C512" s="13" t="s">
        <v>418</v>
      </c>
      <c r="D512" t="s">
        <v>183</v>
      </c>
      <c r="E512">
        <v>6726</v>
      </c>
      <c r="F512">
        <v>0.5</v>
      </c>
      <c r="G512" t="s">
        <v>1</v>
      </c>
    </row>
    <row r="513" spans="1:7" ht="12.75">
      <c r="A513" t="s">
        <v>361</v>
      </c>
      <c r="B513" t="s">
        <v>800</v>
      </c>
      <c r="C513" s="13" t="s">
        <v>419</v>
      </c>
      <c r="D513" t="s">
        <v>183</v>
      </c>
      <c r="E513">
        <v>6726</v>
      </c>
      <c r="F513">
        <v>0.5</v>
      </c>
      <c r="G513" t="s">
        <v>1</v>
      </c>
    </row>
    <row r="514" spans="1:7" ht="12.75">
      <c r="A514" t="s">
        <v>361</v>
      </c>
      <c r="B514" t="s">
        <v>800</v>
      </c>
      <c r="C514" s="13" t="s">
        <v>420</v>
      </c>
      <c r="D514" t="s">
        <v>183</v>
      </c>
      <c r="E514">
        <v>6726</v>
      </c>
      <c r="F514">
        <v>0.5</v>
      </c>
      <c r="G514" t="s">
        <v>1</v>
      </c>
    </row>
    <row r="515" spans="1:6" ht="12.75">
      <c r="A515" t="s">
        <v>361</v>
      </c>
      <c r="B515" t="s">
        <v>800</v>
      </c>
      <c r="C515" s="13" t="s">
        <v>421</v>
      </c>
      <c r="D515" t="s">
        <v>259</v>
      </c>
      <c r="E515">
        <v>7421</v>
      </c>
      <c r="F515">
        <v>0.6</v>
      </c>
    </row>
    <row r="516" spans="1:6" ht="12.75">
      <c r="A516" t="s">
        <v>361</v>
      </c>
      <c r="B516" t="s">
        <v>804</v>
      </c>
      <c r="C516" s="13" t="s">
        <v>422</v>
      </c>
      <c r="D516" t="s">
        <v>131</v>
      </c>
      <c r="E516">
        <v>5921</v>
      </c>
      <c r="F516">
        <v>0.6</v>
      </c>
    </row>
    <row r="517" spans="1:6" ht="12.75">
      <c r="A517" t="s">
        <v>361</v>
      </c>
      <c r="B517" t="s">
        <v>804</v>
      </c>
      <c r="C517" s="13" t="s">
        <v>423</v>
      </c>
      <c r="D517" t="s">
        <v>131</v>
      </c>
      <c r="E517">
        <v>5921</v>
      </c>
      <c r="F517">
        <v>0.6</v>
      </c>
    </row>
    <row r="518" spans="1:6" ht="12.75">
      <c r="A518" t="s">
        <v>361</v>
      </c>
      <c r="B518" t="s">
        <v>804</v>
      </c>
      <c r="C518" s="13" t="s">
        <v>424</v>
      </c>
      <c r="D518" t="s">
        <v>131</v>
      </c>
      <c r="E518">
        <v>5921</v>
      </c>
      <c r="F518">
        <v>0.6</v>
      </c>
    </row>
    <row r="519" spans="1:6" ht="12.75">
      <c r="A519" t="s">
        <v>361</v>
      </c>
      <c r="B519" t="s">
        <v>804</v>
      </c>
      <c r="C519" s="13" t="s">
        <v>425</v>
      </c>
      <c r="D519" t="s">
        <v>131</v>
      </c>
      <c r="E519">
        <v>5921</v>
      </c>
      <c r="F519">
        <v>0.6</v>
      </c>
    </row>
    <row r="520" spans="1:6" ht="12.75">
      <c r="A520" t="s">
        <v>361</v>
      </c>
      <c r="B520" t="s">
        <v>804</v>
      </c>
      <c r="C520" s="13" t="s">
        <v>426</v>
      </c>
      <c r="D520" t="s">
        <v>131</v>
      </c>
      <c r="E520">
        <v>5921</v>
      </c>
      <c r="F520">
        <v>0.6</v>
      </c>
    </row>
    <row r="521" spans="1:6" ht="12.75">
      <c r="A521" t="s">
        <v>361</v>
      </c>
      <c r="B521" t="s">
        <v>804</v>
      </c>
      <c r="C521" s="13" t="s">
        <v>427</v>
      </c>
      <c r="D521" t="s">
        <v>131</v>
      </c>
      <c r="E521">
        <v>5921</v>
      </c>
      <c r="F521">
        <v>0.6</v>
      </c>
    </row>
    <row r="522" spans="1:6" ht="12.75">
      <c r="A522" t="s">
        <v>361</v>
      </c>
      <c r="B522" t="s">
        <v>804</v>
      </c>
      <c r="C522" s="13" t="s">
        <v>428</v>
      </c>
      <c r="D522" t="s">
        <v>57</v>
      </c>
      <c r="E522">
        <v>4626</v>
      </c>
      <c r="F522">
        <v>0.6</v>
      </c>
    </row>
    <row r="523" spans="1:6" ht="12.75">
      <c r="A523" t="s">
        <v>361</v>
      </c>
      <c r="B523" t="s">
        <v>804</v>
      </c>
      <c r="C523" s="13" t="s">
        <v>429</v>
      </c>
      <c r="D523" t="s">
        <v>57</v>
      </c>
      <c r="E523">
        <v>4626</v>
      </c>
      <c r="F523">
        <v>0.6</v>
      </c>
    </row>
    <row r="524" spans="1:6" ht="12.75">
      <c r="A524" t="s">
        <v>361</v>
      </c>
      <c r="B524" t="s">
        <v>804</v>
      </c>
      <c r="C524" s="13" t="s">
        <v>430</v>
      </c>
      <c r="D524" t="s">
        <v>379</v>
      </c>
      <c r="E524">
        <v>1270</v>
      </c>
      <c r="F524">
        <v>0.6</v>
      </c>
    </row>
    <row r="525" spans="1:6" ht="12.75">
      <c r="A525" t="s">
        <v>361</v>
      </c>
      <c r="B525" t="s">
        <v>804</v>
      </c>
      <c r="C525" s="13" t="s">
        <v>431</v>
      </c>
      <c r="D525" t="s">
        <v>379</v>
      </c>
      <c r="E525">
        <v>1270</v>
      </c>
      <c r="F525">
        <v>0.6</v>
      </c>
    </row>
    <row r="526" spans="1:6" ht="12.75">
      <c r="A526" t="s">
        <v>361</v>
      </c>
      <c r="B526" t="s">
        <v>804</v>
      </c>
      <c r="C526" s="13" t="s">
        <v>432</v>
      </c>
      <c r="D526" t="s">
        <v>57</v>
      </c>
      <c r="E526">
        <v>4626</v>
      </c>
      <c r="F526">
        <v>0.6</v>
      </c>
    </row>
    <row r="527" spans="1:6" ht="12.75">
      <c r="A527" t="s">
        <v>361</v>
      </c>
      <c r="B527" t="s">
        <v>804</v>
      </c>
      <c r="C527" s="13" t="s">
        <v>433</v>
      </c>
      <c r="D527" t="s">
        <v>57</v>
      </c>
      <c r="E527">
        <v>4626</v>
      </c>
      <c r="F527">
        <v>0.6</v>
      </c>
    </row>
    <row r="528" spans="1:6" ht="12.75">
      <c r="A528" t="s">
        <v>361</v>
      </c>
      <c r="B528" t="s">
        <v>804</v>
      </c>
      <c r="C528" s="13" t="s">
        <v>434</v>
      </c>
      <c r="D528" t="s">
        <v>57</v>
      </c>
      <c r="E528">
        <v>4626</v>
      </c>
      <c r="F528">
        <v>0.6</v>
      </c>
    </row>
    <row r="529" spans="1:6" ht="12.75">
      <c r="A529" t="s">
        <v>361</v>
      </c>
      <c r="B529" t="s">
        <v>804</v>
      </c>
      <c r="C529" s="13" t="s">
        <v>435</v>
      </c>
      <c r="D529" t="s">
        <v>57</v>
      </c>
      <c r="E529">
        <v>4626</v>
      </c>
      <c r="F529">
        <v>0.6</v>
      </c>
    </row>
    <row r="530" spans="1:6" ht="12.75">
      <c r="A530" t="s">
        <v>361</v>
      </c>
      <c r="B530" t="s">
        <v>804</v>
      </c>
      <c r="C530" s="13" t="s">
        <v>436</v>
      </c>
      <c r="D530" t="s">
        <v>57</v>
      </c>
      <c r="E530">
        <v>4626</v>
      </c>
      <c r="F530">
        <v>0.6</v>
      </c>
    </row>
    <row r="531" spans="1:6" ht="12.75">
      <c r="A531" t="s">
        <v>361</v>
      </c>
      <c r="B531" t="s">
        <v>804</v>
      </c>
      <c r="C531" s="13" t="s">
        <v>437</v>
      </c>
      <c r="D531" t="s">
        <v>57</v>
      </c>
      <c r="E531">
        <v>4626</v>
      </c>
      <c r="F531">
        <v>0.6</v>
      </c>
    </row>
    <row r="532" spans="1:6" ht="12.75">
      <c r="A532" t="s">
        <v>361</v>
      </c>
      <c r="B532" t="s">
        <v>804</v>
      </c>
      <c r="C532" s="13" t="s">
        <v>438</v>
      </c>
      <c r="D532" t="s">
        <v>57</v>
      </c>
      <c r="E532">
        <v>4626</v>
      </c>
      <c r="F532">
        <v>0.6</v>
      </c>
    </row>
    <row r="533" spans="1:6" ht="12.75">
      <c r="A533" t="s">
        <v>361</v>
      </c>
      <c r="B533" t="s">
        <v>804</v>
      </c>
      <c r="C533" s="13" t="s">
        <v>439</v>
      </c>
      <c r="D533" t="s">
        <v>57</v>
      </c>
      <c r="E533">
        <v>4626</v>
      </c>
      <c r="F533">
        <v>0.6</v>
      </c>
    </row>
    <row r="534" spans="1:6" ht="12.75">
      <c r="A534" t="s">
        <v>361</v>
      </c>
      <c r="B534" t="s">
        <v>804</v>
      </c>
      <c r="C534" s="13" t="s">
        <v>440</v>
      </c>
      <c r="D534" t="s">
        <v>57</v>
      </c>
      <c r="E534">
        <v>4626</v>
      </c>
      <c r="F534">
        <v>0.6</v>
      </c>
    </row>
    <row r="535" spans="1:6" ht="12.75">
      <c r="A535" t="s">
        <v>361</v>
      </c>
      <c r="B535" t="s">
        <v>804</v>
      </c>
      <c r="C535" s="13" t="s">
        <v>441</v>
      </c>
      <c r="D535" t="s">
        <v>379</v>
      </c>
      <c r="E535">
        <v>1270</v>
      </c>
      <c r="F535">
        <v>0.6</v>
      </c>
    </row>
    <row r="536" spans="1:6" ht="12.75">
      <c r="A536" t="s">
        <v>361</v>
      </c>
      <c r="B536" t="s">
        <v>806</v>
      </c>
      <c r="C536" s="13" t="s">
        <v>444</v>
      </c>
      <c r="D536" t="s">
        <v>59</v>
      </c>
      <c r="E536">
        <v>4226</v>
      </c>
      <c r="F536">
        <v>0.5</v>
      </c>
    </row>
    <row r="537" spans="1:6" ht="12.75">
      <c r="A537" t="s">
        <v>361</v>
      </c>
      <c r="B537" t="s">
        <v>806</v>
      </c>
      <c r="C537" s="13" t="s">
        <v>445</v>
      </c>
      <c r="D537" t="s">
        <v>131</v>
      </c>
      <c r="E537">
        <v>5921</v>
      </c>
      <c r="F537">
        <v>0.6</v>
      </c>
    </row>
    <row r="538" spans="1:6" ht="12.75">
      <c r="A538" t="s">
        <v>361</v>
      </c>
      <c r="B538" t="s">
        <v>806</v>
      </c>
      <c r="C538" s="13" t="s">
        <v>446</v>
      </c>
      <c r="D538" t="s">
        <v>59</v>
      </c>
      <c r="E538">
        <v>4226</v>
      </c>
      <c r="F538">
        <v>0.5</v>
      </c>
    </row>
    <row r="539" spans="1:6" ht="12.75">
      <c r="A539" t="s">
        <v>361</v>
      </c>
      <c r="B539" t="s">
        <v>806</v>
      </c>
      <c r="C539" s="13" t="s">
        <v>447</v>
      </c>
      <c r="D539" t="s">
        <v>259</v>
      </c>
      <c r="E539">
        <v>7421</v>
      </c>
      <c r="F539">
        <v>0.6</v>
      </c>
    </row>
    <row r="540" spans="1:6" ht="12.75">
      <c r="A540" t="s">
        <v>361</v>
      </c>
      <c r="B540" t="s">
        <v>806</v>
      </c>
      <c r="C540" s="13" t="s">
        <v>448</v>
      </c>
      <c r="D540" t="s">
        <v>131</v>
      </c>
      <c r="E540">
        <v>5921</v>
      </c>
      <c r="F540">
        <v>0.6</v>
      </c>
    </row>
    <row r="541" spans="1:6" ht="12.75">
      <c r="A541" t="s">
        <v>361</v>
      </c>
      <c r="B541" t="s">
        <v>806</v>
      </c>
      <c r="C541" s="13" t="s">
        <v>449</v>
      </c>
      <c r="D541" t="s">
        <v>259</v>
      </c>
      <c r="E541">
        <v>7421</v>
      </c>
      <c r="F541">
        <v>0.6</v>
      </c>
    </row>
    <row r="542" spans="1:6" ht="12.75">
      <c r="A542" t="s">
        <v>361</v>
      </c>
      <c r="B542" t="s">
        <v>806</v>
      </c>
      <c r="C542" s="13" t="s">
        <v>450</v>
      </c>
      <c r="D542" t="s">
        <v>183</v>
      </c>
      <c r="E542">
        <v>6726</v>
      </c>
      <c r="F542">
        <v>0.5</v>
      </c>
    </row>
    <row r="543" spans="1:6" ht="12.75">
      <c r="A543" t="s">
        <v>361</v>
      </c>
      <c r="B543" t="s">
        <v>806</v>
      </c>
      <c r="C543" s="13" t="s">
        <v>451</v>
      </c>
      <c r="D543" t="s">
        <v>59</v>
      </c>
      <c r="E543">
        <v>4226</v>
      </c>
      <c r="F543">
        <v>0.5</v>
      </c>
    </row>
    <row r="544" spans="1:6" ht="12.75">
      <c r="A544" t="s">
        <v>361</v>
      </c>
      <c r="B544" t="s">
        <v>806</v>
      </c>
      <c r="C544" s="13" t="s">
        <v>452</v>
      </c>
      <c r="D544" t="s">
        <v>259</v>
      </c>
      <c r="E544">
        <v>7421</v>
      </c>
      <c r="F544">
        <v>0.6</v>
      </c>
    </row>
    <row r="545" spans="1:7" ht="12.75">
      <c r="A545" t="s">
        <v>361</v>
      </c>
      <c r="B545" t="s">
        <v>806</v>
      </c>
      <c r="C545" s="13" t="s">
        <v>453</v>
      </c>
      <c r="D545" t="s">
        <v>454</v>
      </c>
      <c r="E545">
        <v>5628</v>
      </c>
      <c r="F545">
        <v>0.5</v>
      </c>
      <c r="G545" t="s">
        <v>1</v>
      </c>
    </row>
    <row r="546" spans="1:6" ht="12.75">
      <c r="A546" t="s">
        <v>361</v>
      </c>
      <c r="B546" t="s">
        <v>806</v>
      </c>
      <c r="C546" s="13" t="s">
        <v>455</v>
      </c>
      <c r="D546" t="s">
        <v>131</v>
      </c>
      <c r="E546">
        <v>5921</v>
      </c>
      <c r="F546">
        <v>0.6</v>
      </c>
    </row>
    <row r="547" spans="1:6" ht="12.75">
      <c r="A547" t="s">
        <v>361</v>
      </c>
      <c r="B547" t="s">
        <v>806</v>
      </c>
      <c r="C547" s="13" t="s">
        <v>456</v>
      </c>
      <c r="D547" t="s">
        <v>259</v>
      </c>
      <c r="E547">
        <v>7421</v>
      </c>
      <c r="F547">
        <v>0.6</v>
      </c>
    </row>
    <row r="548" spans="1:6" ht="12.75">
      <c r="A548" t="s">
        <v>361</v>
      </c>
      <c r="B548" t="s">
        <v>806</v>
      </c>
      <c r="C548" s="13" t="s">
        <v>457</v>
      </c>
      <c r="D548" t="s">
        <v>183</v>
      </c>
      <c r="E548">
        <v>6726</v>
      </c>
      <c r="F548">
        <v>0.5</v>
      </c>
    </row>
    <row r="549" spans="1:6" ht="12.75">
      <c r="A549" t="s">
        <v>361</v>
      </c>
      <c r="B549" t="s">
        <v>806</v>
      </c>
      <c r="C549" s="13" t="s">
        <v>458</v>
      </c>
      <c r="D549" t="s">
        <v>183</v>
      </c>
      <c r="E549">
        <v>6726</v>
      </c>
      <c r="F549">
        <v>0.5</v>
      </c>
    </row>
    <row r="550" spans="1:6" ht="12.75">
      <c r="A550" t="s">
        <v>361</v>
      </c>
      <c r="B550" t="s">
        <v>806</v>
      </c>
      <c r="C550" s="13" t="s">
        <v>459</v>
      </c>
      <c r="D550" t="s">
        <v>59</v>
      </c>
      <c r="E550">
        <v>4226</v>
      </c>
      <c r="F550">
        <v>0.5</v>
      </c>
    </row>
    <row r="551" spans="1:6" ht="12.75">
      <c r="A551" t="s">
        <v>361</v>
      </c>
      <c r="B551" t="s">
        <v>806</v>
      </c>
      <c r="C551" s="13" t="s">
        <v>460</v>
      </c>
      <c r="D551" t="s">
        <v>57</v>
      </c>
      <c r="E551">
        <v>4626</v>
      </c>
      <c r="F551">
        <v>0.5</v>
      </c>
    </row>
    <row r="552" spans="1:6" ht="12.75">
      <c r="A552" t="s">
        <v>361</v>
      </c>
      <c r="B552" t="s">
        <v>806</v>
      </c>
      <c r="C552" s="13" t="s">
        <v>461</v>
      </c>
      <c r="D552" t="s">
        <v>59</v>
      </c>
      <c r="E552">
        <v>4226</v>
      </c>
      <c r="F552">
        <v>0.5</v>
      </c>
    </row>
    <row r="553" spans="1:6" ht="12.75">
      <c r="A553" t="s">
        <v>361</v>
      </c>
      <c r="B553" t="s">
        <v>806</v>
      </c>
      <c r="C553" s="13" t="s">
        <v>462</v>
      </c>
      <c r="D553" t="s">
        <v>454</v>
      </c>
      <c r="E553">
        <v>5628</v>
      </c>
      <c r="F553">
        <v>0.5</v>
      </c>
    </row>
    <row r="554" spans="1:6" ht="12.75">
      <c r="A554" t="s">
        <v>361</v>
      </c>
      <c r="B554" t="s">
        <v>806</v>
      </c>
      <c r="C554" s="13" t="s">
        <v>463</v>
      </c>
      <c r="D554" t="s">
        <v>183</v>
      </c>
      <c r="E554">
        <v>6726</v>
      </c>
      <c r="F554">
        <v>0.6</v>
      </c>
    </row>
    <row r="555" spans="1:6" ht="12.75">
      <c r="A555" t="s">
        <v>361</v>
      </c>
      <c r="B555" t="s">
        <v>806</v>
      </c>
      <c r="C555" s="13" t="s">
        <v>464</v>
      </c>
      <c r="D555" t="s">
        <v>183</v>
      </c>
      <c r="E555">
        <v>6726</v>
      </c>
      <c r="F555">
        <v>0.6</v>
      </c>
    </row>
    <row r="556" spans="1:6" ht="12.75">
      <c r="A556" t="s">
        <v>361</v>
      </c>
      <c r="B556" t="s">
        <v>362</v>
      </c>
      <c r="C556" s="13" t="s">
        <v>760</v>
      </c>
      <c r="D556" t="s">
        <v>376</v>
      </c>
      <c r="E556">
        <v>2144</v>
      </c>
      <c r="F556">
        <v>0.6</v>
      </c>
    </row>
    <row r="557" spans="1:6" ht="12.75">
      <c r="A557" t="s">
        <v>361</v>
      </c>
      <c r="B557" t="s">
        <v>362</v>
      </c>
      <c r="C557" s="13" t="s">
        <v>761</v>
      </c>
      <c r="D557" t="s">
        <v>376</v>
      </c>
      <c r="E557">
        <v>2144</v>
      </c>
      <c r="F557">
        <v>0.6</v>
      </c>
    </row>
    <row r="558" spans="1:6" ht="12.75">
      <c r="A558" t="s">
        <v>361</v>
      </c>
      <c r="B558" t="s">
        <v>362</v>
      </c>
      <c r="C558" s="13" t="s">
        <v>465</v>
      </c>
      <c r="D558" t="s">
        <v>376</v>
      </c>
      <c r="E558">
        <v>2144</v>
      </c>
      <c r="F558">
        <v>0.6</v>
      </c>
    </row>
    <row r="559" spans="1:6" ht="12.75">
      <c r="A559" t="s">
        <v>361</v>
      </c>
      <c r="B559" t="s">
        <v>362</v>
      </c>
      <c r="C559" s="13" t="s">
        <v>466</v>
      </c>
      <c r="D559" t="s">
        <v>376</v>
      </c>
      <c r="E559">
        <v>2144</v>
      </c>
      <c r="F559">
        <v>0.6</v>
      </c>
    </row>
    <row r="560" spans="1:6" ht="12.75">
      <c r="A560" t="s">
        <v>361</v>
      </c>
      <c r="B560" t="s">
        <v>362</v>
      </c>
      <c r="C560" s="13" t="s">
        <v>467</v>
      </c>
      <c r="D560" t="s">
        <v>258</v>
      </c>
      <c r="E560">
        <v>6521</v>
      </c>
      <c r="F560">
        <v>0.6</v>
      </c>
    </row>
    <row r="561" spans="1:6" ht="12.75">
      <c r="A561" t="s">
        <v>361</v>
      </c>
      <c r="B561" t="s">
        <v>362</v>
      </c>
      <c r="C561" s="13" t="s">
        <v>468</v>
      </c>
      <c r="D561" t="s">
        <v>258</v>
      </c>
      <c r="E561">
        <v>6521</v>
      </c>
      <c r="F561">
        <v>0.6</v>
      </c>
    </row>
    <row r="562" spans="1:6" ht="12.75">
      <c r="A562" t="s">
        <v>361</v>
      </c>
      <c r="B562" t="s">
        <v>362</v>
      </c>
      <c r="C562" s="13" t="s">
        <v>469</v>
      </c>
      <c r="D562" t="s">
        <v>376</v>
      </c>
      <c r="E562">
        <v>2144</v>
      </c>
      <c r="F562">
        <v>0.6</v>
      </c>
    </row>
    <row r="563" spans="1:6" ht="12.75">
      <c r="A563" t="s">
        <v>361</v>
      </c>
      <c r="B563" t="s">
        <v>362</v>
      </c>
      <c r="C563" s="13" t="s">
        <v>470</v>
      </c>
      <c r="D563" t="s">
        <v>376</v>
      </c>
      <c r="E563">
        <v>2144</v>
      </c>
      <c r="F563">
        <v>0.6</v>
      </c>
    </row>
    <row r="564" spans="1:6" ht="12.75">
      <c r="A564" t="s">
        <v>361</v>
      </c>
      <c r="B564" t="s">
        <v>362</v>
      </c>
      <c r="C564" s="13" t="s">
        <v>471</v>
      </c>
      <c r="D564" t="s">
        <v>376</v>
      </c>
      <c r="E564">
        <v>2144</v>
      </c>
      <c r="F564">
        <v>0.6</v>
      </c>
    </row>
    <row r="565" spans="1:6" ht="12.75">
      <c r="A565" t="s">
        <v>361</v>
      </c>
      <c r="B565" t="s">
        <v>362</v>
      </c>
      <c r="C565" s="13" t="s">
        <v>472</v>
      </c>
      <c r="D565" t="s">
        <v>3</v>
      </c>
      <c r="E565">
        <v>4510</v>
      </c>
      <c r="F565">
        <v>0.6</v>
      </c>
    </row>
    <row r="566" spans="1:6" ht="12.75">
      <c r="A566" t="s">
        <v>361</v>
      </c>
      <c r="B566" t="s">
        <v>362</v>
      </c>
      <c r="C566" s="13" t="s">
        <v>473</v>
      </c>
      <c r="D566" t="s">
        <v>3</v>
      </c>
      <c r="E566">
        <v>4510</v>
      </c>
      <c r="F566">
        <v>0.6</v>
      </c>
    </row>
    <row r="567" spans="1:6" ht="12.75">
      <c r="A567" t="s">
        <v>361</v>
      </c>
      <c r="B567" t="s">
        <v>362</v>
      </c>
      <c r="C567" s="13" t="s">
        <v>474</v>
      </c>
      <c r="D567" t="s">
        <v>376</v>
      </c>
      <c r="E567">
        <v>2144</v>
      </c>
      <c r="F567">
        <v>0.6</v>
      </c>
    </row>
    <row r="568" spans="1:6" ht="12.75">
      <c r="A568" t="s">
        <v>361</v>
      </c>
      <c r="B568" t="s">
        <v>362</v>
      </c>
      <c r="C568" s="13" t="s">
        <v>475</v>
      </c>
      <c r="D568" t="s">
        <v>51</v>
      </c>
      <c r="E568">
        <v>3510</v>
      </c>
      <c r="F568">
        <v>0.6</v>
      </c>
    </row>
    <row r="569" spans="1:6" ht="12.75">
      <c r="A569" t="s">
        <v>361</v>
      </c>
      <c r="B569" t="s">
        <v>362</v>
      </c>
      <c r="C569" s="13" t="s">
        <v>476</v>
      </c>
      <c r="D569" t="s">
        <v>376</v>
      </c>
      <c r="E569">
        <v>2144</v>
      </c>
      <c r="F569">
        <v>0.6</v>
      </c>
    </row>
    <row r="570" spans="1:6" ht="12.75">
      <c r="A570" t="s">
        <v>361</v>
      </c>
      <c r="B570" t="s">
        <v>362</v>
      </c>
      <c r="C570" s="13" t="s">
        <v>477</v>
      </c>
      <c r="D570" t="s">
        <v>376</v>
      </c>
      <c r="E570">
        <v>2144</v>
      </c>
      <c r="F570">
        <v>0.6</v>
      </c>
    </row>
    <row r="571" spans="1:6" ht="12.75">
      <c r="A571" t="s">
        <v>361</v>
      </c>
      <c r="B571" t="s">
        <v>362</v>
      </c>
      <c r="C571" s="13" t="s">
        <v>478</v>
      </c>
      <c r="D571" t="s">
        <v>376</v>
      </c>
      <c r="E571">
        <v>2144</v>
      </c>
      <c r="F571">
        <v>0.6</v>
      </c>
    </row>
    <row r="572" spans="1:6" ht="12.75">
      <c r="A572" t="s">
        <v>361</v>
      </c>
      <c r="B572" t="s">
        <v>362</v>
      </c>
      <c r="C572" s="13" t="s">
        <v>479</v>
      </c>
      <c r="D572" t="s">
        <v>376</v>
      </c>
      <c r="E572">
        <v>2144</v>
      </c>
      <c r="F572">
        <v>0.6</v>
      </c>
    </row>
    <row r="573" spans="1:6" ht="12.75">
      <c r="A573" t="s">
        <v>361</v>
      </c>
      <c r="B573" t="s">
        <v>362</v>
      </c>
      <c r="C573" s="13" t="s">
        <v>480</v>
      </c>
      <c r="D573" t="s">
        <v>376</v>
      </c>
      <c r="E573">
        <v>2144</v>
      </c>
      <c r="F573">
        <v>0.5</v>
      </c>
    </row>
    <row r="574" spans="1:6" ht="12.75">
      <c r="A574" t="s">
        <v>361</v>
      </c>
      <c r="B574" t="s">
        <v>362</v>
      </c>
      <c r="C574" s="13" t="s">
        <v>481</v>
      </c>
      <c r="D574" t="s">
        <v>376</v>
      </c>
      <c r="E574">
        <v>2144</v>
      </c>
      <c r="F574">
        <v>0.5</v>
      </c>
    </row>
    <row r="575" spans="1:6" ht="12.75">
      <c r="A575" t="s">
        <v>361</v>
      </c>
      <c r="B575" t="s">
        <v>362</v>
      </c>
      <c r="C575" s="13" t="s">
        <v>482</v>
      </c>
      <c r="D575" t="s">
        <v>376</v>
      </c>
      <c r="E575">
        <v>2144</v>
      </c>
      <c r="F575">
        <v>0.5</v>
      </c>
    </row>
    <row r="576" spans="1:6" ht="12.75">
      <c r="A576" t="s">
        <v>361</v>
      </c>
      <c r="B576" t="s">
        <v>810</v>
      </c>
      <c r="C576" s="13" t="s">
        <v>483</v>
      </c>
      <c r="D576" t="s">
        <v>259</v>
      </c>
      <c r="E576">
        <v>7421</v>
      </c>
      <c r="F576">
        <v>0.5</v>
      </c>
    </row>
    <row r="577" spans="1:6" ht="12.75">
      <c r="A577" t="s">
        <v>361</v>
      </c>
      <c r="B577" t="s">
        <v>810</v>
      </c>
      <c r="C577" s="13" t="s">
        <v>484</v>
      </c>
      <c r="D577" t="s">
        <v>57</v>
      </c>
      <c r="E577">
        <v>4626</v>
      </c>
      <c r="F577">
        <v>0.5</v>
      </c>
    </row>
    <row r="578" spans="1:6" ht="12.75">
      <c r="A578" t="s">
        <v>361</v>
      </c>
      <c r="B578" t="s">
        <v>810</v>
      </c>
      <c r="C578" s="13" t="s">
        <v>485</v>
      </c>
      <c r="D578" t="s">
        <v>57</v>
      </c>
      <c r="E578">
        <v>4626</v>
      </c>
      <c r="F578">
        <v>0.5</v>
      </c>
    </row>
    <row r="579" spans="1:6" ht="12.75">
      <c r="A579" t="s">
        <v>361</v>
      </c>
      <c r="B579" t="s">
        <v>810</v>
      </c>
      <c r="C579" s="13" t="s">
        <v>486</v>
      </c>
      <c r="D579" t="s">
        <v>259</v>
      </c>
      <c r="E579">
        <v>7421</v>
      </c>
      <c r="F579">
        <v>0.5</v>
      </c>
    </row>
    <row r="580" spans="1:6" ht="12.75">
      <c r="A580" t="s">
        <v>361</v>
      </c>
      <c r="B580" t="s">
        <v>810</v>
      </c>
      <c r="C580" s="13" t="s">
        <v>487</v>
      </c>
      <c r="D580" t="s">
        <v>183</v>
      </c>
      <c r="E580">
        <v>6726</v>
      </c>
      <c r="F580">
        <v>0.5</v>
      </c>
    </row>
    <row r="581" spans="1:6" ht="12.75">
      <c r="A581" t="s">
        <v>361</v>
      </c>
      <c r="B581" t="s">
        <v>810</v>
      </c>
      <c r="C581" s="13" t="s">
        <v>488</v>
      </c>
      <c r="D581" t="s">
        <v>57</v>
      </c>
      <c r="E581">
        <v>4626</v>
      </c>
      <c r="F581">
        <v>0.5</v>
      </c>
    </row>
    <row r="582" spans="1:6" ht="12.75">
      <c r="A582" t="s">
        <v>361</v>
      </c>
      <c r="B582" t="s">
        <v>810</v>
      </c>
      <c r="C582" s="13" t="s">
        <v>489</v>
      </c>
      <c r="D582" t="s">
        <v>57</v>
      </c>
      <c r="E582">
        <v>4626</v>
      </c>
      <c r="F582">
        <v>0.5</v>
      </c>
    </row>
    <row r="583" spans="1:6" ht="12.75">
      <c r="A583" t="s">
        <v>361</v>
      </c>
      <c r="B583" t="s">
        <v>810</v>
      </c>
      <c r="C583" s="13" t="s">
        <v>490</v>
      </c>
      <c r="D583" t="s">
        <v>57</v>
      </c>
      <c r="E583">
        <v>4626</v>
      </c>
      <c r="F583">
        <v>0.5</v>
      </c>
    </row>
    <row r="584" spans="1:6" ht="12.75">
      <c r="A584" t="s">
        <v>361</v>
      </c>
      <c r="B584" t="s">
        <v>810</v>
      </c>
      <c r="C584" s="13" t="s">
        <v>491</v>
      </c>
      <c r="D584" t="s">
        <v>57</v>
      </c>
      <c r="E584">
        <v>4626</v>
      </c>
      <c r="F584">
        <v>0.5</v>
      </c>
    </row>
    <row r="585" spans="1:6" ht="12.75">
      <c r="A585" t="s">
        <v>361</v>
      </c>
      <c r="B585" t="s">
        <v>810</v>
      </c>
      <c r="C585" s="13" t="s">
        <v>492</v>
      </c>
      <c r="D585" t="s">
        <v>57</v>
      </c>
      <c r="E585">
        <v>4626</v>
      </c>
      <c r="F585">
        <v>0.5</v>
      </c>
    </row>
    <row r="586" spans="1:6" ht="12.75">
      <c r="A586" t="s">
        <v>361</v>
      </c>
      <c r="B586" t="s">
        <v>810</v>
      </c>
      <c r="C586" s="13" t="s">
        <v>493</v>
      </c>
      <c r="D586" t="s">
        <v>57</v>
      </c>
      <c r="E586">
        <v>4626</v>
      </c>
      <c r="F586">
        <v>0.5</v>
      </c>
    </row>
    <row r="587" spans="1:6" ht="12.75">
      <c r="A587" t="s">
        <v>361</v>
      </c>
      <c r="B587" t="s">
        <v>810</v>
      </c>
      <c r="C587" s="13" t="s">
        <v>494</v>
      </c>
      <c r="D587" t="s">
        <v>57</v>
      </c>
      <c r="E587">
        <v>4626</v>
      </c>
      <c r="F587">
        <v>0.5</v>
      </c>
    </row>
    <row r="588" spans="1:6" ht="12.75">
      <c r="A588" t="s">
        <v>361</v>
      </c>
      <c r="B588" t="s">
        <v>810</v>
      </c>
      <c r="C588" s="13" t="s">
        <v>495</v>
      </c>
      <c r="D588" t="s">
        <v>57</v>
      </c>
      <c r="E588">
        <v>4626</v>
      </c>
      <c r="F588">
        <v>0.5</v>
      </c>
    </row>
    <row r="589" spans="1:6" ht="12.75">
      <c r="A589" t="s">
        <v>361</v>
      </c>
      <c r="B589" t="s">
        <v>810</v>
      </c>
      <c r="C589" s="13" t="s">
        <v>496</v>
      </c>
      <c r="D589" t="s">
        <v>57</v>
      </c>
      <c r="E589">
        <v>4626</v>
      </c>
      <c r="F589">
        <v>0.5</v>
      </c>
    </row>
    <row r="590" spans="1:6" ht="12.75">
      <c r="A590" t="s">
        <v>361</v>
      </c>
      <c r="B590" t="s">
        <v>810</v>
      </c>
      <c r="C590" s="13" t="s">
        <v>497</v>
      </c>
      <c r="D590" t="s">
        <v>57</v>
      </c>
      <c r="E590">
        <v>4626</v>
      </c>
      <c r="F590">
        <v>0.5</v>
      </c>
    </row>
    <row r="591" spans="1:6" ht="12.75">
      <c r="A591" t="s">
        <v>361</v>
      </c>
      <c r="B591" t="s">
        <v>810</v>
      </c>
      <c r="C591" s="13" t="s">
        <v>498</v>
      </c>
      <c r="D591" t="s">
        <v>128</v>
      </c>
      <c r="E591">
        <v>4133</v>
      </c>
      <c r="F591">
        <v>0.5</v>
      </c>
    </row>
    <row r="592" spans="1:6" ht="12.75">
      <c r="A592" t="s">
        <v>361</v>
      </c>
      <c r="B592" t="s">
        <v>810</v>
      </c>
      <c r="C592" s="13" t="s">
        <v>499</v>
      </c>
      <c r="D592" t="s">
        <v>57</v>
      </c>
      <c r="E592">
        <v>4626</v>
      </c>
      <c r="F592">
        <v>0.5</v>
      </c>
    </row>
    <row r="593" spans="1:6" ht="12.75">
      <c r="A593" t="s">
        <v>361</v>
      </c>
      <c r="B593" t="s">
        <v>810</v>
      </c>
      <c r="C593" s="13" t="s">
        <v>500</v>
      </c>
      <c r="D593" t="s">
        <v>57</v>
      </c>
      <c r="E593">
        <v>4626</v>
      </c>
      <c r="F593">
        <v>0.5</v>
      </c>
    </row>
    <row r="594" spans="1:6" ht="12.75">
      <c r="A594" t="s">
        <v>361</v>
      </c>
      <c r="B594" t="s">
        <v>810</v>
      </c>
      <c r="C594" s="13" t="s">
        <v>501</v>
      </c>
      <c r="D594" t="s">
        <v>57</v>
      </c>
      <c r="E594">
        <v>4626</v>
      </c>
      <c r="F594">
        <v>0.5</v>
      </c>
    </row>
    <row r="595" spans="1:6" ht="12.75">
      <c r="A595" t="s">
        <v>361</v>
      </c>
      <c r="B595" t="s">
        <v>810</v>
      </c>
      <c r="C595" s="13" t="s">
        <v>502</v>
      </c>
      <c r="D595" t="s">
        <v>57</v>
      </c>
      <c r="E595">
        <v>4626</v>
      </c>
      <c r="F595">
        <v>0.5</v>
      </c>
    </row>
    <row r="596" spans="1:6" ht="12.75">
      <c r="A596" t="s">
        <v>361</v>
      </c>
      <c r="B596" t="s">
        <v>812</v>
      </c>
      <c r="C596" s="13" t="s">
        <v>503</v>
      </c>
      <c r="D596" t="s">
        <v>183</v>
      </c>
      <c r="E596">
        <v>6726</v>
      </c>
      <c r="F596">
        <v>0.6</v>
      </c>
    </row>
    <row r="597" spans="1:6" ht="12.75">
      <c r="A597" t="s">
        <v>361</v>
      </c>
      <c r="B597" t="s">
        <v>812</v>
      </c>
      <c r="C597" s="13" t="s">
        <v>504</v>
      </c>
      <c r="D597" t="s">
        <v>183</v>
      </c>
      <c r="E597">
        <v>6726</v>
      </c>
      <c r="F597">
        <v>0.6</v>
      </c>
    </row>
    <row r="598" spans="1:6" ht="12.75">
      <c r="A598" t="s">
        <v>361</v>
      </c>
      <c r="B598" t="s">
        <v>812</v>
      </c>
      <c r="C598" s="13" t="s">
        <v>505</v>
      </c>
      <c r="D598" t="s">
        <v>183</v>
      </c>
      <c r="E598">
        <v>6726</v>
      </c>
      <c r="F598">
        <v>0.6</v>
      </c>
    </row>
    <row r="599" spans="1:6" ht="12.75">
      <c r="A599" t="s">
        <v>361</v>
      </c>
      <c r="B599" t="s">
        <v>812</v>
      </c>
      <c r="C599" s="13" t="s">
        <v>506</v>
      </c>
      <c r="D599" t="s">
        <v>389</v>
      </c>
      <c r="E599">
        <v>1223</v>
      </c>
      <c r="F599">
        <v>0.6</v>
      </c>
    </row>
    <row r="600" spans="1:6" ht="12.75">
      <c r="A600" t="s">
        <v>361</v>
      </c>
      <c r="B600" t="s">
        <v>812</v>
      </c>
      <c r="C600" s="13">
        <v>117</v>
      </c>
      <c r="D600" t="s">
        <v>57</v>
      </c>
      <c r="E600">
        <v>4626</v>
      </c>
      <c r="F600">
        <v>0.6</v>
      </c>
    </row>
    <row r="601" spans="1:6" ht="12.75">
      <c r="A601" t="s">
        <v>361</v>
      </c>
      <c r="B601" t="s">
        <v>812</v>
      </c>
      <c r="C601" s="13">
        <v>118</v>
      </c>
      <c r="D601" t="s">
        <v>183</v>
      </c>
      <c r="E601">
        <v>6726</v>
      </c>
      <c r="F601">
        <v>0.5</v>
      </c>
    </row>
    <row r="602" spans="1:6" ht="12.75">
      <c r="A602" t="s">
        <v>361</v>
      </c>
      <c r="B602" t="s">
        <v>812</v>
      </c>
      <c r="C602" s="13">
        <v>119</v>
      </c>
      <c r="D602" t="s">
        <v>183</v>
      </c>
      <c r="E602">
        <v>6726</v>
      </c>
      <c r="F602">
        <v>0.5</v>
      </c>
    </row>
    <row r="603" spans="1:6" ht="12.75">
      <c r="A603" t="s">
        <v>361</v>
      </c>
      <c r="B603" t="s">
        <v>812</v>
      </c>
      <c r="C603" s="13">
        <v>120</v>
      </c>
      <c r="D603" t="s">
        <v>57</v>
      </c>
      <c r="E603">
        <v>4626</v>
      </c>
      <c r="F603">
        <v>0.5</v>
      </c>
    </row>
    <row r="604" spans="1:6" ht="12.75">
      <c r="A604" t="s">
        <v>361</v>
      </c>
      <c r="B604" t="s">
        <v>812</v>
      </c>
      <c r="C604" s="13">
        <v>121</v>
      </c>
      <c r="D604" t="s">
        <v>57</v>
      </c>
      <c r="E604">
        <v>4626</v>
      </c>
      <c r="F604">
        <v>0.6</v>
      </c>
    </row>
    <row r="605" spans="1:6" ht="12.75">
      <c r="A605" t="s">
        <v>361</v>
      </c>
      <c r="B605" t="s">
        <v>812</v>
      </c>
      <c r="C605" s="13">
        <v>123</v>
      </c>
      <c r="D605" t="s">
        <v>442</v>
      </c>
      <c r="E605">
        <v>6221</v>
      </c>
      <c r="F605">
        <v>0.5</v>
      </c>
    </row>
    <row r="606" spans="1:6" ht="12.75">
      <c r="A606" t="s">
        <v>361</v>
      </c>
      <c r="B606" t="s">
        <v>812</v>
      </c>
      <c r="C606" s="13">
        <v>124</v>
      </c>
      <c r="D606" t="s">
        <v>57</v>
      </c>
      <c r="E606">
        <v>4626</v>
      </c>
      <c r="F606">
        <v>0.5</v>
      </c>
    </row>
    <row r="607" spans="1:6" ht="12.75">
      <c r="A607" t="s">
        <v>361</v>
      </c>
      <c r="B607" t="s">
        <v>812</v>
      </c>
      <c r="C607" s="13">
        <v>125</v>
      </c>
      <c r="D607" t="s">
        <v>442</v>
      </c>
      <c r="E607">
        <v>6221</v>
      </c>
      <c r="F607">
        <v>0.5</v>
      </c>
    </row>
    <row r="608" spans="1:6" ht="12.75">
      <c r="A608" t="s">
        <v>361</v>
      </c>
      <c r="B608" t="s">
        <v>812</v>
      </c>
      <c r="C608" s="13">
        <v>126</v>
      </c>
      <c r="D608" t="s">
        <v>57</v>
      </c>
      <c r="E608">
        <v>4626</v>
      </c>
      <c r="F608">
        <v>0.5</v>
      </c>
    </row>
    <row r="609" spans="1:6" ht="12.75">
      <c r="A609" t="s">
        <v>361</v>
      </c>
      <c r="B609" t="s">
        <v>812</v>
      </c>
      <c r="C609" s="13">
        <v>127</v>
      </c>
      <c r="D609" t="s">
        <v>183</v>
      </c>
      <c r="E609">
        <v>6726</v>
      </c>
      <c r="F609">
        <v>0.5</v>
      </c>
    </row>
    <row r="610" spans="1:6" ht="12.75">
      <c r="A610" t="s">
        <v>361</v>
      </c>
      <c r="B610" t="s">
        <v>812</v>
      </c>
      <c r="C610" s="13">
        <v>128</v>
      </c>
      <c r="D610" t="s">
        <v>57</v>
      </c>
      <c r="E610">
        <v>4626</v>
      </c>
      <c r="F610">
        <v>0.5</v>
      </c>
    </row>
    <row r="611" spans="1:6" ht="12.75">
      <c r="A611" t="s">
        <v>361</v>
      </c>
      <c r="B611" t="s">
        <v>812</v>
      </c>
      <c r="C611" s="13">
        <v>129</v>
      </c>
      <c r="D611" t="s">
        <v>57</v>
      </c>
      <c r="E611">
        <v>4626</v>
      </c>
      <c r="F611">
        <v>0.6</v>
      </c>
    </row>
    <row r="612" spans="1:6" ht="12.75">
      <c r="A612" t="s">
        <v>361</v>
      </c>
      <c r="B612" t="s">
        <v>812</v>
      </c>
      <c r="C612" s="13" t="s">
        <v>507</v>
      </c>
      <c r="D612" t="s">
        <v>183</v>
      </c>
      <c r="E612">
        <v>6726</v>
      </c>
      <c r="F612">
        <v>0.6</v>
      </c>
    </row>
    <row r="613" spans="1:6" ht="12.75">
      <c r="A613" t="s">
        <v>361</v>
      </c>
      <c r="B613" t="s">
        <v>812</v>
      </c>
      <c r="C613" s="13">
        <v>130</v>
      </c>
      <c r="D613" t="s">
        <v>183</v>
      </c>
      <c r="E613">
        <v>6726</v>
      </c>
      <c r="F613">
        <v>0.5</v>
      </c>
    </row>
    <row r="614" spans="1:6" ht="12.75">
      <c r="A614" t="s">
        <v>361</v>
      </c>
      <c r="B614" t="s">
        <v>812</v>
      </c>
      <c r="C614" s="13">
        <v>134</v>
      </c>
      <c r="D614" t="s">
        <v>183</v>
      </c>
      <c r="E614">
        <v>6726</v>
      </c>
      <c r="F614">
        <v>0.5</v>
      </c>
    </row>
    <row r="615" spans="1:6" ht="12.75">
      <c r="A615" t="s">
        <v>361</v>
      </c>
      <c r="B615" t="s">
        <v>812</v>
      </c>
      <c r="C615" s="13">
        <v>135</v>
      </c>
      <c r="D615" t="s">
        <v>131</v>
      </c>
      <c r="E615">
        <v>5921</v>
      </c>
      <c r="F615">
        <v>0.5</v>
      </c>
    </row>
    <row r="616" spans="1:6" ht="12.75">
      <c r="A616" t="s">
        <v>361</v>
      </c>
      <c r="B616" t="s">
        <v>813</v>
      </c>
      <c r="C616" s="13" t="s">
        <v>508</v>
      </c>
      <c r="D616" t="s">
        <v>57</v>
      </c>
      <c r="E616">
        <v>4626</v>
      </c>
      <c r="F616">
        <v>0.5</v>
      </c>
    </row>
    <row r="617" spans="1:6" ht="12.75">
      <c r="A617" t="s">
        <v>361</v>
      </c>
      <c r="B617" t="s">
        <v>813</v>
      </c>
      <c r="C617" s="13" t="s">
        <v>509</v>
      </c>
      <c r="D617" t="s">
        <v>57</v>
      </c>
      <c r="E617">
        <v>4626</v>
      </c>
      <c r="F617">
        <v>0.5</v>
      </c>
    </row>
    <row r="618" spans="1:6" ht="12.75">
      <c r="A618" t="s">
        <v>361</v>
      </c>
      <c r="B618" t="s">
        <v>813</v>
      </c>
      <c r="C618" s="13" t="s">
        <v>510</v>
      </c>
      <c r="D618" t="s">
        <v>57</v>
      </c>
      <c r="E618">
        <v>4626</v>
      </c>
      <c r="F618">
        <v>0.5</v>
      </c>
    </row>
    <row r="619" spans="1:6" ht="12.75">
      <c r="A619" t="s">
        <v>361</v>
      </c>
      <c r="B619" t="s">
        <v>813</v>
      </c>
      <c r="C619" s="13" t="s">
        <v>511</v>
      </c>
      <c r="D619" t="s">
        <v>57</v>
      </c>
      <c r="E619">
        <v>4626</v>
      </c>
      <c r="F619">
        <v>0.5</v>
      </c>
    </row>
    <row r="620" spans="1:6" ht="12.75">
      <c r="A620" t="s">
        <v>361</v>
      </c>
      <c r="B620" t="s">
        <v>813</v>
      </c>
      <c r="C620" s="13" t="s">
        <v>512</v>
      </c>
      <c r="D620" t="s">
        <v>57</v>
      </c>
      <c r="E620">
        <v>4626</v>
      </c>
      <c r="F620">
        <v>0.5</v>
      </c>
    </row>
    <row r="621" spans="1:6" ht="12.75">
      <c r="A621" t="s">
        <v>361</v>
      </c>
      <c r="B621" t="s">
        <v>813</v>
      </c>
      <c r="C621" s="13" t="s">
        <v>513</v>
      </c>
      <c r="D621" t="s">
        <v>57</v>
      </c>
      <c r="E621">
        <v>4626</v>
      </c>
      <c r="F621">
        <v>0.5</v>
      </c>
    </row>
    <row r="622" spans="1:6" ht="12.75">
      <c r="A622" t="s">
        <v>361</v>
      </c>
      <c r="B622" t="s">
        <v>813</v>
      </c>
      <c r="C622" s="13" t="s">
        <v>514</v>
      </c>
      <c r="D622" t="s">
        <v>57</v>
      </c>
      <c r="E622">
        <v>4626</v>
      </c>
      <c r="F622">
        <v>0.5</v>
      </c>
    </row>
    <row r="623" spans="1:6" ht="12.75">
      <c r="A623" t="s">
        <v>361</v>
      </c>
      <c r="B623" t="s">
        <v>813</v>
      </c>
      <c r="C623" s="13" t="s">
        <v>515</v>
      </c>
      <c r="D623" t="s">
        <v>57</v>
      </c>
      <c r="E623">
        <v>4626</v>
      </c>
      <c r="F623">
        <v>0.5</v>
      </c>
    </row>
    <row r="624" spans="1:6" ht="12.75">
      <c r="A624" t="s">
        <v>361</v>
      </c>
      <c r="B624" t="s">
        <v>813</v>
      </c>
      <c r="C624" s="13" t="s">
        <v>516</v>
      </c>
      <c r="D624" t="s">
        <v>259</v>
      </c>
      <c r="E624">
        <v>7421</v>
      </c>
      <c r="F624">
        <v>0.5</v>
      </c>
    </row>
    <row r="625" spans="1:6" ht="12.75">
      <c r="A625" t="s">
        <v>361</v>
      </c>
      <c r="B625" t="s">
        <v>813</v>
      </c>
      <c r="C625" s="13" t="s">
        <v>516</v>
      </c>
      <c r="D625" t="s">
        <v>259</v>
      </c>
      <c r="E625">
        <v>7421</v>
      </c>
      <c r="F625">
        <v>0.6</v>
      </c>
    </row>
    <row r="626" spans="1:6" ht="12.75">
      <c r="A626" t="s">
        <v>361</v>
      </c>
      <c r="B626" t="s">
        <v>813</v>
      </c>
      <c r="C626" s="13" t="s">
        <v>517</v>
      </c>
      <c r="D626" t="s">
        <v>259</v>
      </c>
      <c r="E626">
        <v>7421</v>
      </c>
      <c r="F626">
        <v>0.6</v>
      </c>
    </row>
    <row r="627" spans="1:6" ht="12.75">
      <c r="A627" t="s">
        <v>361</v>
      </c>
      <c r="B627" t="s">
        <v>813</v>
      </c>
      <c r="C627" s="13" t="s">
        <v>518</v>
      </c>
      <c r="D627" t="s">
        <v>259</v>
      </c>
      <c r="E627">
        <v>7421</v>
      </c>
      <c r="F627">
        <v>0.6</v>
      </c>
    </row>
    <row r="628" spans="1:6" ht="12.75">
      <c r="A628" t="s">
        <v>361</v>
      </c>
      <c r="B628" t="s">
        <v>813</v>
      </c>
      <c r="C628" s="13" t="s">
        <v>519</v>
      </c>
      <c r="D628" t="s">
        <v>259</v>
      </c>
      <c r="E628">
        <v>7421</v>
      </c>
      <c r="F628">
        <v>0.6</v>
      </c>
    </row>
    <row r="629" spans="1:6" ht="12.75">
      <c r="A629" t="s">
        <v>361</v>
      </c>
      <c r="B629" t="s">
        <v>813</v>
      </c>
      <c r="C629" s="13" t="s">
        <v>520</v>
      </c>
      <c r="D629" t="s">
        <v>57</v>
      </c>
      <c r="E629">
        <v>4626</v>
      </c>
      <c r="F629">
        <v>0.5</v>
      </c>
    </row>
    <row r="630" spans="1:6" ht="12.75">
      <c r="A630" t="s">
        <v>361</v>
      </c>
      <c r="B630" t="s">
        <v>813</v>
      </c>
      <c r="C630" s="13" t="s">
        <v>521</v>
      </c>
      <c r="D630" t="s">
        <v>57</v>
      </c>
      <c r="E630">
        <v>4626</v>
      </c>
      <c r="F630">
        <v>0.5</v>
      </c>
    </row>
    <row r="631" spans="1:6" ht="12.75">
      <c r="A631" t="s">
        <v>361</v>
      </c>
      <c r="B631" t="s">
        <v>813</v>
      </c>
      <c r="C631" s="13" t="s">
        <v>522</v>
      </c>
      <c r="D631" t="s">
        <v>57</v>
      </c>
      <c r="E631">
        <v>4626</v>
      </c>
      <c r="F631">
        <v>0.5</v>
      </c>
    </row>
    <row r="632" spans="1:6" ht="12.75">
      <c r="A632" t="s">
        <v>361</v>
      </c>
      <c r="B632" t="s">
        <v>813</v>
      </c>
      <c r="C632" s="13" t="s">
        <v>523</v>
      </c>
      <c r="D632" t="s">
        <v>259</v>
      </c>
      <c r="E632">
        <v>7421</v>
      </c>
      <c r="F632">
        <v>0.5</v>
      </c>
    </row>
    <row r="633" spans="1:6" ht="12.75">
      <c r="A633" t="s">
        <v>361</v>
      </c>
      <c r="B633" t="s">
        <v>813</v>
      </c>
      <c r="C633" s="13" t="s">
        <v>762</v>
      </c>
      <c r="D633" t="s">
        <v>259</v>
      </c>
      <c r="E633">
        <v>7421</v>
      </c>
      <c r="F633">
        <v>0.6</v>
      </c>
    </row>
    <row r="634" spans="1:6" ht="12.75">
      <c r="A634" t="s">
        <v>361</v>
      </c>
      <c r="B634" t="s">
        <v>813</v>
      </c>
      <c r="C634" s="13" t="s">
        <v>763</v>
      </c>
      <c r="D634" t="s">
        <v>57</v>
      </c>
      <c r="E634">
        <v>4626</v>
      </c>
      <c r="F634">
        <v>0.5</v>
      </c>
    </row>
    <row r="635" spans="1:6" ht="12.75">
      <c r="A635" t="s">
        <v>361</v>
      </c>
      <c r="B635" t="s">
        <v>813</v>
      </c>
      <c r="C635" s="13" t="s">
        <v>764</v>
      </c>
      <c r="D635" t="s">
        <v>57</v>
      </c>
      <c r="E635">
        <v>4626</v>
      </c>
      <c r="F635">
        <v>0.5</v>
      </c>
    </row>
    <row r="636" spans="1:6" ht="12.75">
      <c r="A636" t="s">
        <v>363</v>
      </c>
      <c r="B636" t="s">
        <v>794</v>
      </c>
      <c r="C636" s="13" t="s">
        <v>524</v>
      </c>
      <c r="D636" t="s">
        <v>254</v>
      </c>
      <c r="E636">
        <v>7321</v>
      </c>
      <c r="F636">
        <v>0.5</v>
      </c>
    </row>
    <row r="637" spans="1:6" ht="12.75">
      <c r="A637" t="s">
        <v>363</v>
      </c>
      <c r="B637" t="s">
        <v>794</v>
      </c>
      <c r="C637" s="13" t="s">
        <v>525</v>
      </c>
      <c r="D637" t="s">
        <v>254</v>
      </c>
      <c r="E637">
        <v>7321</v>
      </c>
      <c r="F637">
        <v>0.5</v>
      </c>
    </row>
    <row r="638" spans="1:6" ht="12.75">
      <c r="A638" t="s">
        <v>363</v>
      </c>
      <c r="B638" t="s">
        <v>794</v>
      </c>
      <c r="C638" s="13" t="s">
        <v>526</v>
      </c>
      <c r="D638" t="s">
        <v>254</v>
      </c>
      <c r="E638">
        <v>7321</v>
      </c>
      <c r="F638">
        <v>0.5</v>
      </c>
    </row>
    <row r="639" spans="1:6" ht="12.75">
      <c r="A639" t="s">
        <v>363</v>
      </c>
      <c r="B639" t="s">
        <v>794</v>
      </c>
      <c r="C639" s="13" t="s">
        <v>527</v>
      </c>
      <c r="D639" t="s">
        <v>258</v>
      </c>
      <c r="E639">
        <v>6521</v>
      </c>
      <c r="F639">
        <v>0.5</v>
      </c>
    </row>
    <row r="640" spans="1:6" ht="12.75">
      <c r="A640" t="s">
        <v>363</v>
      </c>
      <c r="B640" t="s">
        <v>794</v>
      </c>
      <c r="C640" s="13" t="s">
        <v>528</v>
      </c>
      <c r="D640" t="s">
        <v>254</v>
      </c>
      <c r="E640">
        <v>7321</v>
      </c>
      <c r="F640">
        <v>0.5</v>
      </c>
    </row>
    <row r="641" spans="1:6" ht="12.75">
      <c r="A641" t="s">
        <v>363</v>
      </c>
      <c r="B641" t="s">
        <v>794</v>
      </c>
      <c r="C641" s="13" t="s">
        <v>529</v>
      </c>
      <c r="D641" t="s">
        <v>254</v>
      </c>
      <c r="E641">
        <v>7321</v>
      </c>
      <c r="F641">
        <v>0.5</v>
      </c>
    </row>
    <row r="642" spans="1:6" ht="12.75">
      <c r="A642" t="s">
        <v>363</v>
      </c>
      <c r="B642" t="s">
        <v>794</v>
      </c>
      <c r="C642" s="13" t="s">
        <v>530</v>
      </c>
      <c r="D642" t="s">
        <v>254</v>
      </c>
      <c r="E642">
        <v>7321</v>
      </c>
      <c r="F642">
        <v>0.5</v>
      </c>
    </row>
    <row r="643" spans="1:6" ht="12.75">
      <c r="A643" t="s">
        <v>363</v>
      </c>
      <c r="B643" t="s">
        <v>794</v>
      </c>
      <c r="C643" s="13" t="s">
        <v>531</v>
      </c>
      <c r="D643" t="s">
        <v>57</v>
      </c>
      <c r="E643">
        <v>4626</v>
      </c>
      <c r="F643">
        <v>0.7</v>
      </c>
    </row>
    <row r="644" spans="1:6" ht="12.75">
      <c r="A644" t="s">
        <v>363</v>
      </c>
      <c r="B644" t="s">
        <v>794</v>
      </c>
      <c r="C644" s="13" t="s">
        <v>532</v>
      </c>
      <c r="D644" t="s">
        <v>57</v>
      </c>
      <c r="E644">
        <v>4626</v>
      </c>
      <c r="F644">
        <v>0.7</v>
      </c>
    </row>
    <row r="645" spans="1:7" ht="12.75">
      <c r="A645" t="s">
        <v>363</v>
      </c>
      <c r="B645" t="s">
        <v>794</v>
      </c>
      <c r="C645" s="13" t="s">
        <v>533</v>
      </c>
      <c r="D645" t="s">
        <v>57</v>
      </c>
      <c r="E645">
        <v>4626</v>
      </c>
      <c r="F645">
        <v>0.7</v>
      </c>
      <c r="G645" t="s">
        <v>1</v>
      </c>
    </row>
    <row r="646" spans="1:6" ht="12.75">
      <c r="A646" t="s">
        <v>363</v>
      </c>
      <c r="B646" t="s">
        <v>794</v>
      </c>
      <c r="C646" s="13" t="s">
        <v>534</v>
      </c>
      <c r="D646" t="s">
        <v>57</v>
      </c>
      <c r="E646">
        <v>4626</v>
      </c>
      <c r="F646">
        <v>0.7</v>
      </c>
    </row>
    <row r="647" spans="1:6" ht="12.75">
      <c r="A647" t="s">
        <v>363</v>
      </c>
      <c r="B647" t="s">
        <v>794</v>
      </c>
      <c r="C647" s="13" t="s">
        <v>535</v>
      </c>
      <c r="D647" t="s">
        <v>57</v>
      </c>
      <c r="E647">
        <v>4626</v>
      </c>
      <c r="F647">
        <v>0.7</v>
      </c>
    </row>
    <row r="648" spans="1:6" ht="12.75">
      <c r="A648" t="s">
        <v>363</v>
      </c>
      <c r="B648" t="s">
        <v>794</v>
      </c>
      <c r="C648" s="13" t="s">
        <v>536</v>
      </c>
      <c r="D648" t="s">
        <v>254</v>
      </c>
      <c r="E648">
        <v>7321</v>
      </c>
      <c r="F648">
        <v>0.5</v>
      </c>
    </row>
    <row r="649" spans="1:6" ht="12.75">
      <c r="A649" t="s">
        <v>363</v>
      </c>
      <c r="B649" t="s">
        <v>794</v>
      </c>
      <c r="C649" s="13" t="s">
        <v>537</v>
      </c>
      <c r="D649" t="s">
        <v>254</v>
      </c>
      <c r="E649">
        <v>7321</v>
      </c>
      <c r="F649">
        <v>0.5</v>
      </c>
    </row>
    <row r="650" spans="1:6" ht="12.75">
      <c r="A650" t="s">
        <v>363</v>
      </c>
      <c r="B650" t="s">
        <v>794</v>
      </c>
      <c r="C650" s="13" t="s">
        <v>538</v>
      </c>
      <c r="D650" t="s">
        <v>254</v>
      </c>
      <c r="E650">
        <v>7321</v>
      </c>
      <c r="F650">
        <v>0.5</v>
      </c>
    </row>
    <row r="651" spans="1:6" ht="12.75">
      <c r="A651" t="s">
        <v>363</v>
      </c>
      <c r="B651" t="s">
        <v>794</v>
      </c>
      <c r="C651" s="13" t="s">
        <v>539</v>
      </c>
      <c r="D651" t="s">
        <v>254</v>
      </c>
      <c r="E651">
        <v>7321</v>
      </c>
      <c r="F651">
        <v>0.5</v>
      </c>
    </row>
    <row r="652" spans="1:6" ht="12.75">
      <c r="A652" t="s">
        <v>363</v>
      </c>
      <c r="B652" t="s">
        <v>794</v>
      </c>
      <c r="C652" s="13" t="s">
        <v>540</v>
      </c>
      <c r="D652" t="s">
        <v>254</v>
      </c>
      <c r="E652">
        <v>7321</v>
      </c>
      <c r="F652">
        <v>0.5</v>
      </c>
    </row>
    <row r="653" spans="1:6" ht="12.75">
      <c r="A653" t="s">
        <v>363</v>
      </c>
      <c r="B653" t="s">
        <v>794</v>
      </c>
      <c r="C653" s="13" t="s">
        <v>541</v>
      </c>
      <c r="D653" t="s">
        <v>254</v>
      </c>
      <c r="E653">
        <v>7321</v>
      </c>
      <c r="F653">
        <v>0.5</v>
      </c>
    </row>
    <row r="654" spans="1:6" ht="12.75">
      <c r="A654" t="s">
        <v>363</v>
      </c>
      <c r="B654" t="s">
        <v>794</v>
      </c>
      <c r="C654" s="13" t="s">
        <v>542</v>
      </c>
      <c r="D654" t="s">
        <v>254</v>
      </c>
      <c r="E654">
        <v>7321</v>
      </c>
      <c r="F654">
        <v>0.5</v>
      </c>
    </row>
    <row r="655" spans="1:6" ht="12.75">
      <c r="A655" t="s">
        <v>363</v>
      </c>
      <c r="B655" t="s">
        <v>794</v>
      </c>
      <c r="C655" s="13" t="s">
        <v>543</v>
      </c>
      <c r="D655" t="s">
        <v>254</v>
      </c>
      <c r="E655">
        <v>7321</v>
      </c>
      <c r="F655">
        <v>0.5</v>
      </c>
    </row>
    <row r="656" spans="1:6" ht="12.75">
      <c r="A656" t="s">
        <v>363</v>
      </c>
      <c r="B656" t="s">
        <v>796</v>
      </c>
      <c r="C656" s="13">
        <v>100</v>
      </c>
      <c r="D656" t="s">
        <v>379</v>
      </c>
      <c r="E656">
        <v>1270</v>
      </c>
      <c r="F656">
        <v>0.5</v>
      </c>
    </row>
    <row r="657" spans="1:6" ht="12.75">
      <c r="A657" t="s">
        <v>363</v>
      </c>
      <c r="B657" t="s">
        <v>796</v>
      </c>
      <c r="C657" s="13" t="s">
        <v>544</v>
      </c>
      <c r="D657" t="s">
        <v>379</v>
      </c>
      <c r="E657">
        <v>1270</v>
      </c>
      <c r="F657">
        <v>0.5</v>
      </c>
    </row>
    <row r="658" spans="1:6" ht="12.75">
      <c r="A658" t="s">
        <v>363</v>
      </c>
      <c r="B658" t="s">
        <v>796</v>
      </c>
      <c r="C658" s="13">
        <v>101</v>
      </c>
      <c r="D658" t="s">
        <v>259</v>
      </c>
      <c r="E658">
        <v>7421</v>
      </c>
      <c r="F658">
        <v>0.5</v>
      </c>
    </row>
    <row r="659" spans="1:6" ht="12.75">
      <c r="A659" t="s">
        <v>363</v>
      </c>
      <c r="B659" t="s">
        <v>796</v>
      </c>
      <c r="C659" s="13">
        <v>102</v>
      </c>
      <c r="D659" t="s">
        <v>379</v>
      </c>
      <c r="E659">
        <v>1270</v>
      </c>
      <c r="F659">
        <v>0.5</v>
      </c>
    </row>
    <row r="660" spans="1:6" ht="12.75">
      <c r="A660" t="s">
        <v>363</v>
      </c>
      <c r="B660" t="s">
        <v>796</v>
      </c>
      <c r="C660" s="13">
        <v>103</v>
      </c>
      <c r="D660" t="s">
        <v>259</v>
      </c>
      <c r="E660">
        <v>7421</v>
      </c>
      <c r="F660">
        <v>0.5</v>
      </c>
    </row>
    <row r="661" spans="1:6" ht="12.75">
      <c r="A661" t="s">
        <v>363</v>
      </c>
      <c r="B661" t="s">
        <v>796</v>
      </c>
      <c r="C661" s="13">
        <v>104</v>
      </c>
      <c r="D661" t="s">
        <v>259</v>
      </c>
      <c r="E661">
        <v>7421</v>
      </c>
      <c r="F661">
        <v>0.5</v>
      </c>
    </row>
    <row r="662" spans="1:6" ht="12.75">
      <c r="A662" t="s">
        <v>363</v>
      </c>
      <c r="B662" t="s">
        <v>796</v>
      </c>
      <c r="C662" s="13">
        <v>105</v>
      </c>
      <c r="D662" t="s">
        <v>259</v>
      </c>
      <c r="E662">
        <v>7421</v>
      </c>
      <c r="F662">
        <v>0.5</v>
      </c>
    </row>
    <row r="663" spans="1:6" ht="12.75">
      <c r="A663" t="s">
        <v>363</v>
      </c>
      <c r="B663" t="s">
        <v>796</v>
      </c>
      <c r="C663" s="13">
        <v>106</v>
      </c>
      <c r="D663" t="s">
        <v>259</v>
      </c>
      <c r="E663">
        <v>7421</v>
      </c>
      <c r="F663">
        <v>0.5</v>
      </c>
    </row>
    <row r="664" spans="1:6" ht="12.75">
      <c r="A664" t="s">
        <v>363</v>
      </c>
      <c r="B664" t="s">
        <v>796</v>
      </c>
      <c r="C664" s="13">
        <v>108</v>
      </c>
      <c r="D664" t="s">
        <v>259</v>
      </c>
      <c r="E664">
        <v>7421</v>
      </c>
      <c r="F664">
        <v>0.5</v>
      </c>
    </row>
    <row r="665" spans="1:6" ht="12.75">
      <c r="A665" t="s">
        <v>363</v>
      </c>
      <c r="B665" t="s">
        <v>796</v>
      </c>
      <c r="C665" s="13">
        <v>109</v>
      </c>
      <c r="D665" t="s">
        <v>57</v>
      </c>
      <c r="E665">
        <v>4626</v>
      </c>
      <c r="F665">
        <v>0.5</v>
      </c>
    </row>
    <row r="666" spans="1:6" ht="12.75">
      <c r="A666" t="s">
        <v>363</v>
      </c>
      <c r="B666" t="s">
        <v>796</v>
      </c>
      <c r="C666" s="13" t="s">
        <v>545</v>
      </c>
      <c r="D666" t="s">
        <v>376</v>
      </c>
      <c r="E666">
        <v>2144</v>
      </c>
      <c r="F666">
        <v>0.5</v>
      </c>
    </row>
    <row r="667" spans="1:6" ht="12.75">
      <c r="A667" t="s">
        <v>363</v>
      </c>
      <c r="B667" t="s">
        <v>796</v>
      </c>
      <c r="C667" s="13" t="s">
        <v>546</v>
      </c>
      <c r="D667" t="s">
        <v>57</v>
      </c>
      <c r="E667">
        <v>4626</v>
      </c>
      <c r="F667">
        <v>0.5</v>
      </c>
    </row>
    <row r="668" spans="1:6" ht="12.75">
      <c r="A668" t="s">
        <v>363</v>
      </c>
      <c r="B668" t="s">
        <v>796</v>
      </c>
      <c r="C668" s="13" t="s">
        <v>547</v>
      </c>
      <c r="D668" t="s">
        <v>57</v>
      </c>
      <c r="E668">
        <v>4626</v>
      </c>
      <c r="F668">
        <v>0.5</v>
      </c>
    </row>
    <row r="669" spans="1:6" ht="12.75">
      <c r="A669" t="s">
        <v>363</v>
      </c>
      <c r="B669" t="s">
        <v>796</v>
      </c>
      <c r="C669" s="13">
        <v>111</v>
      </c>
      <c r="D669" t="s">
        <v>57</v>
      </c>
      <c r="E669">
        <v>4626</v>
      </c>
      <c r="F669">
        <v>0.5</v>
      </c>
    </row>
    <row r="670" spans="1:6" ht="12.75">
      <c r="A670" t="s">
        <v>363</v>
      </c>
      <c r="B670" t="s">
        <v>796</v>
      </c>
      <c r="C670" s="13" t="s">
        <v>548</v>
      </c>
      <c r="D670" t="s">
        <v>57</v>
      </c>
      <c r="E670">
        <v>4626</v>
      </c>
      <c r="F670">
        <v>0.5</v>
      </c>
    </row>
    <row r="671" spans="1:6" ht="12.75">
      <c r="A671" t="s">
        <v>363</v>
      </c>
      <c r="B671" t="s">
        <v>796</v>
      </c>
      <c r="C671" s="13" t="s">
        <v>549</v>
      </c>
      <c r="D671" t="s">
        <v>57</v>
      </c>
      <c r="E671">
        <v>4626</v>
      </c>
      <c r="F671">
        <v>0.5</v>
      </c>
    </row>
    <row r="672" spans="1:6" ht="12.75">
      <c r="A672" t="s">
        <v>363</v>
      </c>
      <c r="B672" t="s">
        <v>796</v>
      </c>
      <c r="C672" s="13">
        <v>114</v>
      </c>
      <c r="D672" t="s">
        <v>57</v>
      </c>
      <c r="E672">
        <v>4626</v>
      </c>
      <c r="F672">
        <v>0.5</v>
      </c>
    </row>
    <row r="673" spans="1:6" ht="12.75">
      <c r="A673" t="s">
        <v>363</v>
      </c>
      <c r="B673" t="s">
        <v>796</v>
      </c>
      <c r="C673" s="13">
        <v>115</v>
      </c>
      <c r="D673" t="s">
        <v>57</v>
      </c>
      <c r="E673">
        <v>4626</v>
      </c>
      <c r="F673">
        <v>0.5</v>
      </c>
    </row>
    <row r="674" spans="1:6" ht="12.75">
      <c r="A674" t="s">
        <v>363</v>
      </c>
      <c r="B674" t="s">
        <v>796</v>
      </c>
      <c r="C674" s="13" t="s">
        <v>550</v>
      </c>
      <c r="D674" t="s">
        <v>57</v>
      </c>
      <c r="E674">
        <v>4626</v>
      </c>
      <c r="F674">
        <v>0.5</v>
      </c>
    </row>
    <row r="675" spans="1:6" ht="12.75">
      <c r="A675" t="s">
        <v>363</v>
      </c>
      <c r="B675" t="s">
        <v>796</v>
      </c>
      <c r="C675" s="13" t="s">
        <v>551</v>
      </c>
      <c r="D675" t="s">
        <v>57</v>
      </c>
      <c r="E675">
        <v>4626</v>
      </c>
      <c r="F675">
        <v>0.5</v>
      </c>
    </row>
    <row r="676" spans="1:6" ht="12.75">
      <c r="A676" t="s">
        <v>363</v>
      </c>
      <c r="B676" t="s">
        <v>797</v>
      </c>
      <c r="C676" s="13" t="s">
        <v>765</v>
      </c>
      <c r="D676" t="s">
        <v>254</v>
      </c>
      <c r="E676">
        <v>7321</v>
      </c>
      <c r="F676">
        <v>0.6</v>
      </c>
    </row>
    <row r="677" spans="1:6" ht="12.75">
      <c r="A677" t="s">
        <v>363</v>
      </c>
      <c r="B677" t="s">
        <v>797</v>
      </c>
      <c r="C677" s="13" t="s">
        <v>766</v>
      </c>
      <c r="D677" t="s">
        <v>259</v>
      </c>
      <c r="E677">
        <v>7421</v>
      </c>
      <c r="F677">
        <v>0.6</v>
      </c>
    </row>
    <row r="678" spans="1:6" ht="12.75">
      <c r="A678" t="s">
        <v>363</v>
      </c>
      <c r="B678" t="s">
        <v>797</v>
      </c>
      <c r="C678" s="13" t="s">
        <v>767</v>
      </c>
      <c r="D678" t="s">
        <v>259</v>
      </c>
      <c r="E678">
        <v>7421</v>
      </c>
      <c r="F678">
        <v>0.6</v>
      </c>
    </row>
    <row r="679" spans="1:6" ht="12.75">
      <c r="A679" t="s">
        <v>363</v>
      </c>
      <c r="B679" t="s">
        <v>797</v>
      </c>
      <c r="C679" s="13" t="s">
        <v>768</v>
      </c>
      <c r="D679" t="s">
        <v>259</v>
      </c>
      <c r="E679">
        <v>7421</v>
      </c>
      <c r="F679">
        <v>0.6</v>
      </c>
    </row>
    <row r="680" spans="1:6" ht="12.75">
      <c r="A680" t="s">
        <v>363</v>
      </c>
      <c r="B680" t="s">
        <v>797</v>
      </c>
      <c r="C680" s="13" t="s">
        <v>769</v>
      </c>
      <c r="D680" t="s">
        <v>259</v>
      </c>
      <c r="E680">
        <v>7421</v>
      </c>
      <c r="F680">
        <v>0.6</v>
      </c>
    </row>
    <row r="681" spans="1:6" ht="12.75">
      <c r="A681" t="s">
        <v>363</v>
      </c>
      <c r="B681" t="s">
        <v>797</v>
      </c>
      <c r="C681" s="13" t="s">
        <v>770</v>
      </c>
      <c r="D681" t="s">
        <v>259</v>
      </c>
      <c r="E681">
        <v>7421</v>
      </c>
      <c r="F681">
        <v>0.6</v>
      </c>
    </row>
    <row r="682" spans="1:6" ht="12.75">
      <c r="A682" t="s">
        <v>363</v>
      </c>
      <c r="B682" t="s">
        <v>797</v>
      </c>
      <c r="C682" s="13" t="s">
        <v>771</v>
      </c>
      <c r="D682" t="s">
        <v>772</v>
      </c>
      <c r="E682">
        <v>5256</v>
      </c>
      <c r="F682">
        <v>0.6</v>
      </c>
    </row>
    <row r="683" spans="1:6" ht="12.75">
      <c r="A683" t="s">
        <v>363</v>
      </c>
      <c r="B683" t="s">
        <v>797</v>
      </c>
      <c r="C683" s="13" t="s">
        <v>773</v>
      </c>
      <c r="D683" t="s">
        <v>259</v>
      </c>
      <c r="E683">
        <v>7421</v>
      </c>
      <c r="F683">
        <v>0.6</v>
      </c>
    </row>
    <row r="684" spans="1:6" ht="12.75">
      <c r="A684" t="s">
        <v>363</v>
      </c>
      <c r="B684" t="s">
        <v>797</v>
      </c>
      <c r="C684" s="13" t="s">
        <v>774</v>
      </c>
      <c r="D684" t="s">
        <v>259</v>
      </c>
      <c r="E684">
        <v>7421</v>
      </c>
      <c r="F684">
        <v>0.6</v>
      </c>
    </row>
    <row r="685" spans="1:6" ht="12.75">
      <c r="A685" t="s">
        <v>363</v>
      </c>
      <c r="B685" t="s">
        <v>797</v>
      </c>
      <c r="C685" s="13" t="s">
        <v>775</v>
      </c>
      <c r="D685" t="s">
        <v>57</v>
      </c>
      <c r="E685">
        <v>4626</v>
      </c>
      <c r="F685">
        <v>0.6</v>
      </c>
    </row>
    <row r="686" spans="1:6" ht="12.75">
      <c r="A686" t="s">
        <v>363</v>
      </c>
      <c r="B686" t="s">
        <v>797</v>
      </c>
      <c r="C686" s="13" t="s">
        <v>776</v>
      </c>
      <c r="D686" t="s">
        <v>259</v>
      </c>
      <c r="E686">
        <v>7421</v>
      </c>
      <c r="F686">
        <v>0.6</v>
      </c>
    </row>
    <row r="687" spans="1:6" ht="12.75">
      <c r="A687" t="s">
        <v>363</v>
      </c>
      <c r="B687" t="s">
        <v>797</v>
      </c>
      <c r="C687" s="13" t="s">
        <v>552</v>
      </c>
      <c r="D687" t="s">
        <v>553</v>
      </c>
      <c r="E687">
        <v>7021</v>
      </c>
      <c r="F687">
        <v>0.6</v>
      </c>
    </row>
    <row r="688" spans="1:6" ht="12.75">
      <c r="A688" t="s">
        <v>363</v>
      </c>
      <c r="B688" t="s">
        <v>797</v>
      </c>
      <c r="C688" s="13" t="s">
        <v>554</v>
      </c>
      <c r="D688" t="s">
        <v>57</v>
      </c>
      <c r="E688">
        <v>4626</v>
      </c>
      <c r="F688">
        <v>0.6</v>
      </c>
    </row>
    <row r="689" spans="1:6" ht="12.75">
      <c r="A689" t="s">
        <v>363</v>
      </c>
      <c r="B689" t="s">
        <v>797</v>
      </c>
      <c r="C689" s="13" t="s">
        <v>555</v>
      </c>
      <c r="D689" t="s">
        <v>259</v>
      </c>
      <c r="E689">
        <v>7421</v>
      </c>
      <c r="F689">
        <v>0.6</v>
      </c>
    </row>
    <row r="690" spans="1:6" ht="12.75">
      <c r="A690" t="s">
        <v>363</v>
      </c>
      <c r="B690" t="s">
        <v>797</v>
      </c>
      <c r="C690" s="13" t="s">
        <v>556</v>
      </c>
      <c r="D690" t="s">
        <v>259</v>
      </c>
      <c r="E690">
        <v>7421</v>
      </c>
      <c r="F690">
        <v>0.6</v>
      </c>
    </row>
    <row r="691" spans="1:6" ht="12.75">
      <c r="A691" t="s">
        <v>363</v>
      </c>
      <c r="B691" t="s">
        <v>797</v>
      </c>
      <c r="C691" s="13" t="s">
        <v>557</v>
      </c>
      <c r="D691" t="s">
        <v>183</v>
      </c>
      <c r="E691">
        <v>6726</v>
      </c>
      <c r="F691">
        <v>0.6</v>
      </c>
    </row>
    <row r="692" spans="1:6" ht="12.75">
      <c r="A692" t="s">
        <v>363</v>
      </c>
      <c r="B692" t="s">
        <v>797</v>
      </c>
      <c r="C692" s="13" t="s">
        <v>558</v>
      </c>
      <c r="D692" t="s">
        <v>57</v>
      </c>
      <c r="E692">
        <v>4626</v>
      </c>
      <c r="F692">
        <v>0.6</v>
      </c>
    </row>
    <row r="693" spans="1:6" ht="12.75">
      <c r="A693" t="s">
        <v>363</v>
      </c>
      <c r="B693" t="s">
        <v>797</v>
      </c>
      <c r="C693" s="13" t="s">
        <v>559</v>
      </c>
      <c r="D693" t="s">
        <v>259</v>
      </c>
      <c r="E693">
        <v>7421</v>
      </c>
      <c r="F693">
        <v>0.6</v>
      </c>
    </row>
    <row r="694" spans="1:6" ht="12.75">
      <c r="A694" t="s">
        <v>363</v>
      </c>
      <c r="B694" t="s">
        <v>797</v>
      </c>
      <c r="C694" s="13" t="s">
        <v>560</v>
      </c>
      <c r="D694" t="s">
        <v>259</v>
      </c>
      <c r="E694">
        <v>7421</v>
      </c>
      <c r="F694">
        <v>0.6</v>
      </c>
    </row>
    <row r="695" spans="1:6" ht="12.75">
      <c r="A695" t="s">
        <v>363</v>
      </c>
      <c r="B695" t="s">
        <v>797</v>
      </c>
      <c r="C695" s="13" t="s">
        <v>561</v>
      </c>
      <c r="D695" t="s">
        <v>57</v>
      </c>
      <c r="E695">
        <v>4626</v>
      </c>
      <c r="F695">
        <v>0.6</v>
      </c>
    </row>
    <row r="696" spans="1:6" ht="12.75">
      <c r="A696" t="s">
        <v>363</v>
      </c>
      <c r="B696" t="s">
        <v>804</v>
      </c>
      <c r="C696" s="13" t="s">
        <v>562</v>
      </c>
      <c r="D696" t="s">
        <v>51</v>
      </c>
      <c r="E696">
        <v>3510</v>
      </c>
      <c r="F696">
        <v>0.6</v>
      </c>
    </row>
    <row r="697" spans="1:6" ht="12.75">
      <c r="A697" t="s">
        <v>363</v>
      </c>
      <c r="B697" t="s">
        <v>804</v>
      </c>
      <c r="C697" s="13">
        <v>135</v>
      </c>
      <c r="D697" t="s">
        <v>258</v>
      </c>
      <c r="E697">
        <v>6521</v>
      </c>
      <c r="F697">
        <v>0.6</v>
      </c>
    </row>
    <row r="698" spans="1:6" ht="12.75">
      <c r="A698" t="s">
        <v>363</v>
      </c>
      <c r="B698" t="s">
        <v>804</v>
      </c>
      <c r="C698" s="13" t="s">
        <v>563</v>
      </c>
      <c r="D698" t="s">
        <v>442</v>
      </c>
      <c r="E698">
        <v>6221</v>
      </c>
      <c r="F698">
        <v>0.6</v>
      </c>
    </row>
    <row r="699" spans="1:6" ht="12.75">
      <c r="A699" t="s">
        <v>363</v>
      </c>
      <c r="B699" t="s">
        <v>804</v>
      </c>
      <c r="C699" s="13">
        <v>200</v>
      </c>
      <c r="D699" t="s">
        <v>443</v>
      </c>
      <c r="E699">
        <v>5950</v>
      </c>
      <c r="F699">
        <v>0.6</v>
      </c>
    </row>
    <row r="700" spans="1:6" ht="12.75">
      <c r="A700" t="s">
        <v>363</v>
      </c>
      <c r="B700" t="s">
        <v>804</v>
      </c>
      <c r="C700" s="13">
        <v>240</v>
      </c>
      <c r="D700" t="s">
        <v>376</v>
      </c>
      <c r="E700">
        <v>2144</v>
      </c>
      <c r="F700">
        <v>0.6</v>
      </c>
    </row>
    <row r="701" spans="1:6" ht="12.75">
      <c r="A701" t="s">
        <v>363</v>
      </c>
      <c r="B701" t="s">
        <v>804</v>
      </c>
      <c r="C701" s="13" t="s">
        <v>564</v>
      </c>
      <c r="D701" t="s">
        <v>443</v>
      </c>
      <c r="E701">
        <v>5950</v>
      </c>
      <c r="F701">
        <v>0.6</v>
      </c>
    </row>
    <row r="702" spans="1:6" ht="12.75">
      <c r="A702" t="s">
        <v>363</v>
      </c>
      <c r="B702" t="s">
        <v>804</v>
      </c>
      <c r="C702" s="13" t="s">
        <v>565</v>
      </c>
      <c r="D702" t="s">
        <v>376</v>
      </c>
      <c r="E702">
        <v>2144</v>
      </c>
      <c r="F702">
        <v>0.6</v>
      </c>
    </row>
    <row r="703" spans="1:6" ht="12.75">
      <c r="A703" t="s">
        <v>363</v>
      </c>
      <c r="B703" t="s">
        <v>804</v>
      </c>
      <c r="C703" s="13">
        <v>290</v>
      </c>
      <c r="D703" t="s">
        <v>57</v>
      </c>
      <c r="E703">
        <v>4626</v>
      </c>
      <c r="F703">
        <v>0.6</v>
      </c>
    </row>
    <row r="704" spans="1:6" ht="12.75">
      <c r="A704" t="s">
        <v>363</v>
      </c>
      <c r="B704" t="s">
        <v>804</v>
      </c>
      <c r="C704" s="13">
        <v>300</v>
      </c>
      <c r="D704" t="s">
        <v>254</v>
      </c>
      <c r="E704">
        <v>7321</v>
      </c>
      <c r="F704">
        <v>0.6</v>
      </c>
    </row>
    <row r="705" spans="1:6" ht="12.75">
      <c r="A705" t="s">
        <v>363</v>
      </c>
      <c r="B705" t="s">
        <v>804</v>
      </c>
      <c r="C705" s="13">
        <v>340</v>
      </c>
      <c r="D705" t="s">
        <v>57</v>
      </c>
      <c r="E705">
        <v>4626</v>
      </c>
      <c r="F705">
        <v>0.6</v>
      </c>
    </row>
    <row r="706" spans="1:6" ht="12.75">
      <c r="A706" t="s">
        <v>363</v>
      </c>
      <c r="B706" t="s">
        <v>804</v>
      </c>
      <c r="C706" s="13" t="s">
        <v>566</v>
      </c>
      <c r="D706" t="s">
        <v>567</v>
      </c>
      <c r="E706">
        <v>6421</v>
      </c>
      <c r="F706">
        <v>0.6</v>
      </c>
    </row>
    <row r="707" spans="1:6" ht="12.75">
      <c r="A707" t="s">
        <v>363</v>
      </c>
      <c r="B707" t="s">
        <v>804</v>
      </c>
      <c r="C707" s="13">
        <v>410</v>
      </c>
      <c r="D707" t="s">
        <v>376</v>
      </c>
      <c r="E707">
        <v>2144</v>
      </c>
      <c r="F707">
        <v>0.6</v>
      </c>
    </row>
    <row r="708" spans="1:6" ht="12.75">
      <c r="A708" t="s">
        <v>363</v>
      </c>
      <c r="B708" t="s">
        <v>804</v>
      </c>
      <c r="C708" s="13" t="s">
        <v>568</v>
      </c>
      <c r="D708" t="s">
        <v>443</v>
      </c>
      <c r="E708">
        <v>5950</v>
      </c>
      <c r="F708">
        <v>0.6</v>
      </c>
    </row>
    <row r="709" spans="1:6" ht="12.75">
      <c r="A709" t="s">
        <v>363</v>
      </c>
      <c r="B709" t="s">
        <v>804</v>
      </c>
      <c r="C709" s="13">
        <v>450</v>
      </c>
      <c r="D709" t="s">
        <v>567</v>
      </c>
      <c r="E709">
        <v>6421</v>
      </c>
      <c r="F709">
        <v>0.6</v>
      </c>
    </row>
    <row r="710" spans="1:6" ht="12.75">
      <c r="A710" t="s">
        <v>363</v>
      </c>
      <c r="B710" t="s">
        <v>804</v>
      </c>
      <c r="C710" s="13">
        <v>540</v>
      </c>
      <c r="D710" t="s">
        <v>376</v>
      </c>
      <c r="E710">
        <v>2144</v>
      </c>
      <c r="F710">
        <v>0.6</v>
      </c>
    </row>
    <row r="711" spans="1:6" ht="12.75">
      <c r="A711" t="s">
        <v>363</v>
      </c>
      <c r="B711" t="s">
        <v>804</v>
      </c>
      <c r="C711" s="13" t="s">
        <v>569</v>
      </c>
      <c r="D711" t="s">
        <v>567</v>
      </c>
      <c r="E711">
        <v>6421</v>
      </c>
      <c r="F711">
        <v>0.6</v>
      </c>
    </row>
    <row r="712" spans="1:6" ht="12.75">
      <c r="A712" t="s">
        <v>363</v>
      </c>
      <c r="B712" t="s">
        <v>804</v>
      </c>
      <c r="C712" s="13" t="s">
        <v>570</v>
      </c>
      <c r="D712" t="s">
        <v>258</v>
      </c>
      <c r="E712">
        <v>6521</v>
      </c>
      <c r="F712">
        <v>0.6</v>
      </c>
    </row>
    <row r="713" spans="1:6" ht="12.75">
      <c r="A713" t="s">
        <v>363</v>
      </c>
      <c r="B713" t="s">
        <v>804</v>
      </c>
      <c r="C713" s="13">
        <v>1000</v>
      </c>
      <c r="D713" t="s">
        <v>59</v>
      </c>
      <c r="E713">
        <v>4226</v>
      </c>
      <c r="F713">
        <v>0.6</v>
      </c>
    </row>
    <row r="714" spans="1:6" ht="12.75">
      <c r="A714" t="s">
        <v>363</v>
      </c>
      <c r="B714" t="s">
        <v>804</v>
      </c>
      <c r="C714" s="13" t="s">
        <v>571</v>
      </c>
      <c r="D714" t="s">
        <v>258</v>
      </c>
      <c r="E714">
        <v>6521</v>
      </c>
      <c r="F714">
        <v>0.6</v>
      </c>
    </row>
    <row r="715" spans="1:6" ht="12.75">
      <c r="A715" t="s">
        <v>363</v>
      </c>
      <c r="B715" t="s">
        <v>804</v>
      </c>
      <c r="C715" s="13">
        <v>205</v>
      </c>
      <c r="D715" t="s">
        <v>57</v>
      </c>
      <c r="E715">
        <v>4626</v>
      </c>
      <c r="F715">
        <v>0.6</v>
      </c>
    </row>
    <row r="716" spans="1:6" ht="12.75">
      <c r="A716" t="s">
        <v>363</v>
      </c>
      <c r="B716" t="s">
        <v>806</v>
      </c>
      <c r="C716" s="13" t="s">
        <v>572</v>
      </c>
      <c r="D716" t="s">
        <v>254</v>
      </c>
      <c r="E716">
        <v>7321</v>
      </c>
      <c r="F716">
        <v>0.5</v>
      </c>
    </row>
    <row r="717" spans="1:6" ht="12.75">
      <c r="A717" t="s">
        <v>363</v>
      </c>
      <c r="B717" t="s">
        <v>806</v>
      </c>
      <c r="C717" s="13">
        <v>33</v>
      </c>
      <c r="D717" t="s">
        <v>183</v>
      </c>
      <c r="E717">
        <v>6726</v>
      </c>
      <c r="F717">
        <v>0.5</v>
      </c>
    </row>
    <row r="718" spans="1:6" ht="12.75">
      <c r="A718" t="s">
        <v>363</v>
      </c>
      <c r="B718" t="s">
        <v>806</v>
      </c>
      <c r="C718" s="13">
        <v>36</v>
      </c>
      <c r="D718" t="s">
        <v>57</v>
      </c>
      <c r="E718">
        <v>4626</v>
      </c>
      <c r="F718">
        <v>0.5</v>
      </c>
    </row>
    <row r="719" spans="1:6" ht="12.75">
      <c r="A719" t="s">
        <v>363</v>
      </c>
      <c r="B719" t="s">
        <v>806</v>
      </c>
      <c r="C719" s="13" t="s">
        <v>573</v>
      </c>
      <c r="D719" t="s">
        <v>254</v>
      </c>
      <c r="E719">
        <v>7321</v>
      </c>
      <c r="F719">
        <v>0.5</v>
      </c>
    </row>
    <row r="720" spans="1:6" ht="12.75">
      <c r="A720" t="s">
        <v>363</v>
      </c>
      <c r="B720" t="s">
        <v>806</v>
      </c>
      <c r="C720" s="13">
        <v>40</v>
      </c>
      <c r="D720" t="s">
        <v>57</v>
      </c>
      <c r="E720">
        <v>4626</v>
      </c>
      <c r="F720">
        <v>0.5</v>
      </c>
    </row>
    <row r="721" spans="1:6" ht="12.75">
      <c r="A721" t="s">
        <v>363</v>
      </c>
      <c r="B721" t="s">
        <v>806</v>
      </c>
      <c r="C721" s="13" t="s">
        <v>574</v>
      </c>
      <c r="D721" t="s">
        <v>183</v>
      </c>
      <c r="E721">
        <v>6726</v>
      </c>
      <c r="F721">
        <v>0.5</v>
      </c>
    </row>
    <row r="722" spans="1:6" ht="12.75">
      <c r="A722" t="s">
        <v>363</v>
      </c>
      <c r="B722" t="s">
        <v>806</v>
      </c>
      <c r="C722" s="13" t="s">
        <v>575</v>
      </c>
      <c r="D722" t="s">
        <v>553</v>
      </c>
      <c r="E722">
        <v>7021</v>
      </c>
      <c r="F722">
        <v>0.5</v>
      </c>
    </row>
    <row r="723" spans="1:6" ht="12.75">
      <c r="A723" t="s">
        <v>363</v>
      </c>
      <c r="B723" t="s">
        <v>806</v>
      </c>
      <c r="C723" s="13">
        <v>41</v>
      </c>
      <c r="D723" t="s">
        <v>57</v>
      </c>
      <c r="E723">
        <v>4626</v>
      </c>
      <c r="F723">
        <v>0.5</v>
      </c>
    </row>
    <row r="724" spans="1:6" ht="12.75">
      <c r="A724" t="s">
        <v>363</v>
      </c>
      <c r="B724" t="s">
        <v>806</v>
      </c>
      <c r="C724" s="13">
        <v>42</v>
      </c>
      <c r="D724" t="s">
        <v>57</v>
      </c>
      <c r="E724">
        <v>4626</v>
      </c>
      <c r="F724">
        <v>0.5</v>
      </c>
    </row>
    <row r="725" spans="1:6" ht="12.75">
      <c r="A725" t="s">
        <v>363</v>
      </c>
      <c r="B725" t="s">
        <v>806</v>
      </c>
      <c r="C725" s="13">
        <v>45</v>
      </c>
      <c r="D725" t="s">
        <v>57</v>
      </c>
      <c r="E725">
        <v>4626</v>
      </c>
      <c r="F725">
        <v>0.5</v>
      </c>
    </row>
    <row r="726" spans="1:6" ht="12.75">
      <c r="A726" t="s">
        <v>363</v>
      </c>
      <c r="B726" t="s">
        <v>806</v>
      </c>
      <c r="C726" s="13">
        <v>51</v>
      </c>
      <c r="D726" t="s">
        <v>57</v>
      </c>
      <c r="E726">
        <v>4626</v>
      </c>
      <c r="F726">
        <v>0.5</v>
      </c>
    </row>
    <row r="727" spans="1:6" ht="12.75">
      <c r="A727" t="s">
        <v>363</v>
      </c>
      <c r="B727" t="s">
        <v>806</v>
      </c>
      <c r="C727" s="13" t="s">
        <v>576</v>
      </c>
      <c r="D727" t="s">
        <v>183</v>
      </c>
      <c r="E727">
        <v>6726</v>
      </c>
      <c r="F727">
        <v>0.5</v>
      </c>
    </row>
    <row r="728" spans="1:6" ht="12.75">
      <c r="A728" t="s">
        <v>363</v>
      </c>
      <c r="B728" t="s">
        <v>806</v>
      </c>
      <c r="C728" s="13">
        <v>55</v>
      </c>
      <c r="D728" t="s">
        <v>57</v>
      </c>
      <c r="E728">
        <v>4626</v>
      </c>
      <c r="F728">
        <v>0.5</v>
      </c>
    </row>
    <row r="729" spans="1:6" ht="12.75">
      <c r="A729" t="s">
        <v>363</v>
      </c>
      <c r="B729" t="s">
        <v>806</v>
      </c>
      <c r="C729" s="13">
        <v>61</v>
      </c>
      <c r="D729" t="s">
        <v>57</v>
      </c>
      <c r="E729">
        <v>4626</v>
      </c>
      <c r="F729">
        <v>0.5</v>
      </c>
    </row>
    <row r="730" spans="1:6" ht="12.75">
      <c r="A730" t="s">
        <v>363</v>
      </c>
      <c r="B730" t="s">
        <v>806</v>
      </c>
      <c r="C730" s="13" t="s">
        <v>577</v>
      </c>
      <c r="D730" t="s">
        <v>254</v>
      </c>
      <c r="E730">
        <v>7321</v>
      </c>
      <c r="F730">
        <v>0.5</v>
      </c>
    </row>
    <row r="731" spans="1:6" ht="12.75">
      <c r="A731" t="s">
        <v>363</v>
      </c>
      <c r="B731" t="s">
        <v>806</v>
      </c>
      <c r="C731" s="13" t="s">
        <v>578</v>
      </c>
      <c r="D731" t="s">
        <v>258</v>
      </c>
      <c r="E731">
        <v>6521</v>
      </c>
      <c r="F731">
        <v>0.5</v>
      </c>
    </row>
    <row r="732" spans="1:6" ht="12.75">
      <c r="A732" t="s">
        <v>363</v>
      </c>
      <c r="B732" t="s">
        <v>806</v>
      </c>
      <c r="C732" s="13" t="s">
        <v>579</v>
      </c>
      <c r="D732" t="s">
        <v>258</v>
      </c>
      <c r="E732">
        <v>6521</v>
      </c>
      <c r="F732">
        <v>0.5</v>
      </c>
    </row>
    <row r="733" spans="1:6" ht="12.75">
      <c r="A733" t="s">
        <v>363</v>
      </c>
      <c r="B733" t="s">
        <v>806</v>
      </c>
      <c r="C733" s="13">
        <v>140</v>
      </c>
      <c r="D733" t="s">
        <v>553</v>
      </c>
      <c r="E733">
        <v>7021</v>
      </c>
      <c r="F733">
        <v>0.5</v>
      </c>
    </row>
    <row r="734" spans="1:6" ht="12.75">
      <c r="A734" t="s">
        <v>363</v>
      </c>
      <c r="B734" t="s">
        <v>806</v>
      </c>
      <c r="C734" s="13" t="s">
        <v>580</v>
      </c>
      <c r="D734" t="s">
        <v>258</v>
      </c>
      <c r="E734">
        <v>6521</v>
      </c>
      <c r="F734">
        <v>0.5</v>
      </c>
    </row>
    <row r="735" spans="1:6" ht="12.75">
      <c r="A735" t="s">
        <v>363</v>
      </c>
      <c r="B735" t="s">
        <v>806</v>
      </c>
      <c r="C735" s="13" t="s">
        <v>581</v>
      </c>
      <c r="D735" t="s">
        <v>258</v>
      </c>
      <c r="E735">
        <v>6521</v>
      </c>
      <c r="F735">
        <v>0.5</v>
      </c>
    </row>
    <row r="736" spans="1:6" ht="12.75">
      <c r="A736" t="s">
        <v>363</v>
      </c>
      <c r="B736" t="s">
        <v>807</v>
      </c>
      <c r="C736" s="13" t="s">
        <v>777</v>
      </c>
      <c r="D736" t="s">
        <v>254</v>
      </c>
      <c r="E736">
        <v>7321</v>
      </c>
      <c r="F736">
        <v>0.5</v>
      </c>
    </row>
    <row r="737" spans="1:6" ht="12.75">
      <c r="A737" t="s">
        <v>363</v>
      </c>
      <c r="B737" t="s">
        <v>807</v>
      </c>
      <c r="C737" s="13" t="s">
        <v>582</v>
      </c>
      <c r="D737" t="s">
        <v>183</v>
      </c>
      <c r="E737">
        <v>6726</v>
      </c>
      <c r="F737">
        <v>0.5</v>
      </c>
    </row>
    <row r="738" spans="1:6" ht="12.75">
      <c r="A738" t="s">
        <v>363</v>
      </c>
      <c r="B738" t="s">
        <v>807</v>
      </c>
      <c r="C738" s="13" t="s">
        <v>583</v>
      </c>
      <c r="D738" t="s">
        <v>443</v>
      </c>
      <c r="E738">
        <v>5950</v>
      </c>
      <c r="F738">
        <v>0.5</v>
      </c>
    </row>
    <row r="739" spans="1:6" ht="12.75">
      <c r="A739" t="s">
        <v>363</v>
      </c>
      <c r="B739" t="s">
        <v>807</v>
      </c>
      <c r="C739" s="13">
        <v>62</v>
      </c>
      <c r="D739" t="s">
        <v>443</v>
      </c>
      <c r="E739">
        <v>5950</v>
      </c>
      <c r="F739">
        <v>0.5</v>
      </c>
    </row>
    <row r="740" spans="1:6" ht="12.75">
      <c r="A740" t="s">
        <v>363</v>
      </c>
      <c r="B740" t="s">
        <v>807</v>
      </c>
      <c r="C740" s="13" t="s">
        <v>584</v>
      </c>
      <c r="D740" t="s">
        <v>258</v>
      </c>
      <c r="E740">
        <v>6521</v>
      </c>
      <c r="F740">
        <v>0.5</v>
      </c>
    </row>
    <row r="741" spans="1:6" ht="12.75">
      <c r="A741" t="s">
        <v>363</v>
      </c>
      <c r="B741" t="s">
        <v>807</v>
      </c>
      <c r="C741" s="13" t="s">
        <v>585</v>
      </c>
      <c r="D741" t="s">
        <v>183</v>
      </c>
      <c r="E741">
        <v>6726</v>
      </c>
      <c r="F741">
        <v>0.5</v>
      </c>
    </row>
    <row r="742" spans="1:6" ht="12.75">
      <c r="A742" t="s">
        <v>363</v>
      </c>
      <c r="B742" t="s">
        <v>807</v>
      </c>
      <c r="C742" s="13" t="s">
        <v>586</v>
      </c>
      <c r="D742" t="s">
        <v>587</v>
      </c>
      <c r="E742">
        <v>1268</v>
      </c>
      <c r="F742">
        <v>0.5</v>
      </c>
    </row>
    <row r="743" spans="1:6" ht="12.75">
      <c r="A743" t="s">
        <v>363</v>
      </c>
      <c r="B743" t="s">
        <v>807</v>
      </c>
      <c r="C743" s="13" t="s">
        <v>588</v>
      </c>
      <c r="D743" t="s">
        <v>183</v>
      </c>
      <c r="E743">
        <v>6726</v>
      </c>
      <c r="F743">
        <v>0.5</v>
      </c>
    </row>
    <row r="744" spans="1:6" ht="12.75">
      <c r="A744" t="s">
        <v>363</v>
      </c>
      <c r="B744" t="s">
        <v>807</v>
      </c>
      <c r="C744" s="13" t="s">
        <v>589</v>
      </c>
      <c r="D744" t="s">
        <v>443</v>
      </c>
      <c r="E744">
        <v>5950</v>
      </c>
      <c r="F744">
        <v>0.5</v>
      </c>
    </row>
    <row r="745" spans="1:6" ht="12.75">
      <c r="A745" t="s">
        <v>363</v>
      </c>
      <c r="B745" t="s">
        <v>807</v>
      </c>
      <c r="C745" s="13">
        <v>455</v>
      </c>
      <c r="D745" t="s">
        <v>183</v>
      </c>
      <c r="E745">
        <v>6726</v>
      </c>
      <c r="F745">
        <v>0.5</v>
      </c>
    </row>
    <row r="746" spans="1:6" ht="12.75">
      <c r="A746" t="s">
        <v>363</v>
      </c>
      <c r="B746" t="s">
        <v>807</v>
      </c>
      <c r="C746" s="13">
        <v>490</v>
      </c>
      <c r="D746" t="s">
        <v>443</v>
      </c>
      <c r="E746">
        <v>5950</v>
      </c>
      <c r="F746">
        <v>0.5</v>
      </c>
    </row>
    <row r="747" spans="1:6" ht="12.75">
      <c r="A747" t="s">
        <v>363</v>
      </c>
      <c r="B747" t="s">
        <v>807</v>
      </c>
      <c r="C747" s="13" t="s">
        <v>590</v>
      </c>
      <c r="D747" t="s">
        <v>553</v>
      </c>
      <c r="E747">
        <v>7021</v>
      </c>
      <c r="F747">
        <v>0.5</v>
      </c>
    </row>
    <row r="748" spans="1:6" ht="12.75">
      <c r="A748" t="s">
        <v>363</v>
      </c>
      <c r="B748" t="s">
        <v>807</v>
      </c>
      <c r="C748" s="13" t="s">
        <v>591</v>
      </c>
      <c r="D748" t="s">
        <v>443</v>
      </c>
      <c r="E748">
        <v>5950</v>
      </c>
      <c r="F748">
        <v>0.5</v>
      </c>
    </row>
    <row r="749" spans="1:6" ht="12.75">
      <c r="A749" t="s">
        <v>363</v>
      </c>
      <c r="B749" t="s">
        <v>807</v>
      </c>
      <c r="C749" s="13" t="s">
        <v>592</v>
      </c>
      <c r="D749" t="s">
        <v>183</v>
      </c>
      <c r="E749">
        <v>6726</v>
      </c>
      <c r="F749">
        <v>0.5</v>
      </c>
    </row>
    <row r="750" spans="1:6" ht="12.75">
      <c r="A750" t="s">
        <v>363</v>
      </c>
      <c r="B750" t="s">
        <v>807</v>
      </c>
      <c r="C750" s="13">
        <v>621</v>
      </c>
      <c r="D750" t="s">
        <v>443</v>
      </c>
      <c r="E750">
        <v>5950</v>
      </c>
      <c r="F750">
        <v>0.5</v>
      </c>
    </row>
    <row r="751" spans="1:6" ht="12.75">
      <c r="A751" t="s">
        <v>363</v>
      </c>
      <c r="B751" t="s">
        <v>807</v>
      </c>
      <c r="C751" s="13" t="s">
        <v>593</v>
      </c>
      <c r="D751" t="s">
        <v>57</v>
      </c>
      <c r="E751">
        <v>4626</v>
      </c>
      <c r="F751">
        <v>0.5</v>
      </c>
    </row>
    <row r="752" spans="1:6" ht="12.75">
      <c r="A752" t="s">
        <v>363</v>
      </c>
      <c r="B752" t="s">
        <v>807</v>
      </c>
      <c r="C752" s="13">
        <v>801</v>
      </c>
      <c r="D752" t="s">
        <v>443</v>
      </c>
      <c r="E752">
        <v>5950</v>
      </c>
      <c r="F752">
        <v>0.5</v>
      </c>
    </row>
    <row r="753" spans="1:6" ht="12.75">
      <c r="A753" t="s">
        <v>363</v>
      </c>
      <c r="B753" t="s">
        <v>807</v>
      </c>
      <c r="C753" s="13" t="s">
        <v>594</v>
      </c>
      <c r="D753" t="s">
        <v>183</v>
      </c>
      <c r="E753">
        <v>6726</v>
      </c>
      <c r="F753">
        <v>0.5</v>
      </c>
    </row>
    <row r="754" spans="1:6" ht="12.75">
      <c r="A754" t="s">
        <v>363</v>
      </c>
      <c r="B754" t="s">
        <v>807</v>
      </c>
      <c r="C754" s="13" t="s">
        <v>595</v>
      </c>
      <c r="D754" t="s">
        <v>553</v>
      </c>
      <c r="E754">
        <v>7021</v>
      </c>
      <c r="F754">
        <v>0.5</v>
      </c>
    </row>
    <row r="755" spans="1:6" ht="12.75">
      <c r="A755" t="s">
        <v>363</v>
      </c>
      <c r="B755" t="s">
        <v>807</v>
      </c>
      <c r="C755" s="13">
        <v>920</v>
      </c>
      <c r="D755" t="s">
        <v>443</v>
      </c>
      <c r="E755">
        <v>5950</v>
      </c>
      <c r="F755">
        <v>0.5</v>
      </c>
    </row>
    <row r="756" spans="1:6" ht="12.75">
      <c r="A756" t="s">
        <v>363</v>
      </c>
      <c r="B756" t="s">
        <v>809</v>
      </c>
      <c r="C756" s="13" t="s">
        <v>596</v>
      </c>
      <c r="D756" t="s">
        <v>379</v>
      </c>
      <c r="E756">
        <v>1270</v>
      </c>
      <c r="F756">
        <v>0.5</v>
      </c>
    </row>
    <row r="757" spans="1:6" ht="12.75">
      <c r="A757" t="s">
        <v>363</v>
      </c>
      <c r="B757" t="s">
        <v>809</v>
      </c>
      <c r="C757" s="13" t="s">
        <v>597</v>
      </c>
      <c r="D757" t="s">
        <v>57</v>
      </c>
      <c r="E757">
        <v>4626</v>
      </c>
      <c r="F757">
        <v>0.5</v>
      </c>
    </row>
    <row r="758" spans="1:6" ht="12.75">
      <c r="A758" t="s">
        <v>363</v>
      </c>
      <c r="B758" t="s">
        <v>809</v>
      </c>
      <c r="C758" s="13" t="s">
        <v>598</v>
      </c>
      <c r="D758" t="s">
        <v>57</v>
      </c>
      <c r="E758">
        <v>4626</v>
      </c>
      <c r="F758">
        <v>0.5</v>
      </c>
    </row>
    <row r="759" spans="1:6" ht="12.75">
      <c r="A759" t="s">
        <v>363</v>
      </c>
      <c r="B759" t="s">
        <v>809</v>
      </c>
      <c r="C759" s="13" t="s">
        <v>599</v>
      </c>
      <c r="D759" t="s">
        <v>57</v>
      </c>
      <c r="E759">
        <v>4626</v>
      </c>
      <c r="F759">
        <v>0.5</v>
      </c>
    </row>
    <row r="760" spans="1:6" ht="12.75">
      <c r="A760" t="s">
        <v>363</v>
      </c>
      <c r="B760" t="s">
        <v>809</v>
      </c>
      <c r="C760" s="13" t="s">
        <v>600</v>
      </c>
      <c r="D760" t="s">
        <v>57</v>
      </c>
      <c r="E760">
        <v>4626</v>
      </c>
      <c r="F760">
        <v>0.5</v>
      </c>
    </row>
    <row r="761" spans="1:6" ht="12.75">
      <c r="A761" t="s">
        <v>363</v>
      </c>
      <c r="B761" t="s">
        <v>809</v>
      </c>
      <c r="C761" s="13" t="s">
        <v>601</v>
      </c>
      <c r="D761" t="s">
        <v>57</v>
      </c>
      <c r="E761">
        <v>4626</v>
      </c>
      <c r="F761">
        <v>0.5</v>
      </c>
    </row>
    <row r="762" spans="1:6" ht="12.75">
      <c r="A762" t="s">
        <v>363</v>
      </c>
      <c r="B762" t="s">
        <v>809</v>
      </c>
      <c r="C762" s="13" t="s">
        <v>602</v>
      </c>
      <c r="D762" t="s">
        <v>57</v>
      </c>
      <c r="E762">
        <v>4626</v>
      </c>
      <c r="F762">
        <v>0.5</v>
      </c>
    </row>
    <row r="763" spans="1:6" ht="12.75">
      <c r="A763" t="s">
        <v>363</v>
      </c>
      <c r="B763" t="s">
        <v>809</v>
      </c>
      <c r="C763" s="13" t="s">
        <v>603</v>
      </c>
      <c r="D763" t="s">
        <v>57</v>
      </c>
      <c r="E763">
        <v>4626</v>
      </c>
      <c r="F763">
        <v>0.5</v>
      </c>
    </row>
    <row r="764" spans="1:6" ht="12.75">
      <c r="A764" t="s">
        <v>363</v>
      </c>
      <c r="B764" t="s">
        <v>809</v>
      </c>
      <c r="C764" s="13" t="s">
        <v>604</v>
      </c>
      <c r="D764" t="s">
        <v>57</v>
      </c>
      <c r="E764">
        <v>4626</v>
      </c>
      <c r="F764">
        <v>0.5</v>
      </c>
    </row>
    <row r="765" spans="1:6" ht="12.75">
      <c r="A765" t="s">
        <v>363</v>
      </c>
      <c r="B765" t="s">
        <v>809</v>
      </c>
      <c r="C765" s="13" t="s">
        <v>605</v>
      </c>
      <c r="D765" t="s">
        <v>57</v>
      </c>
      <c r="E765">
        <v>4626</v>
      </c>
      <c r="F765">
        <v>0.5</v>
      </c>
    </row>
    <row r="766" spans="1:6" ht="12.75">
      <c r="A766" t="s">
        <v>363</v>
      </c>
      <c r="B766" t="s">
        <v>809</v>
      </c>
      <c r="C766" s="13" t="s">
        <v>606</v>
      </c>
      <c r="D766" t="s">
        <v>57</v>
      </c>
      <c r="E766">
        <v>4626</v>
      </c>
      <c r="F766">
        <v>0.5</v>
      </c>
    </row>
    <row r="767" spans="1:6" ht="12.75">
      <c r="A767" t="s">
        <v>363</v>
      </c>
      <c r="B767" t="s">
        <v>809</v>
      </c>
      <c r="C767" s="13" t="s">
        <v>607</v>
      </c>
      <c r="D767" t="s">
        <v>379</v>
      </c>
      <c r="E767">
        <v>1270</v>
      </c>
      <c r="F767">
        <v>0.5</v>
      </c>
    </row>
    <row r="768" spans="1:6" ht="12.75">
      <c r="A768" t="s">
        <v>363</v>
      </c>
      <c r="B768" t="s">
        <v>809</v>
      </c>
      <c r="C768" s="13" t="s">
        <v>608</v>
      </c>
      <c r="D768" t="s">
        <v>379</v>
      </c>
      <c r="E768">
        <v>1270</v>
      </c>
      <c r="F768">
        <v>0.5</v>
      </c>
    </row>
    <row r="769" spans="1:6" ht="12.75">
      <c r="A769" t="s">
        <v>363</v>
      </c>
      <c r="B769" t="s">
        <v>809</v>
      </c>
      <c r="C769" s="13" t="s">
        <v>609</v>
      </c>
      <c r="D769" t="s">
        <v>379</v>
      </c>
      <c r="E769">
        <v>1270</v>
      </c>
      <c r="F769">
        <v>0.5</v>
      </c>
    </row>
    <row r="770" spans="1:6" ht="12.75">
      <c r="A770" t="s">
        <v>363</v>
      </c>
      <c r="B770" t="s">
        <v>809</v>
      </c>
      <c r="C770" s="13" t="s">
        <v>610</v>
      </c>
      <c r="D770" t="s">
        <v>379</v>
      </c>
      <c r="E770">
        <v>1270</v>
      </c>
      <c r="F770">
        <v>0.5</v>
      </c>
    </row>
    <row r="771" spans="1:6" ht="12.75">
      <c r="A771" t="s">
        <v>363</v>
      </c>
      <c r="B771" t="s">
        <v>809</v>
      </c>
      <c r="C771" s="13" t="s">
        <v>611</v>
      </c>
      <c r="D771" t="s">
        <v>379</v>
      </c>
      <c r="E771">
        <v>1270</v>
      </c>
      <c r="F771">
        <v>0.5</v>
      </c>
    </row>
    <row r="772" spans="1:6" ht="12.75">
      <c r="A772" t="s">
        <v>363</v>
      </c>
      <c r="B772" t="s">
        <v>362</v>
      </c>
      <c r="C772" s="13">
        <v>1.9</v>
      </c>
      <c r="D772" t="s">
        <v>254</v>
      </c>
      <c r="E772">
        <v>7321</v>
      </c>
      <c r="F772">
        <v>0.6</v>
      </c>
    </row>
    <row r="773" spans="1:6" ht="12.75">
      <c r="A773" t="s">
        <v>363</v>
      </c>
      <c r="B773" t="s">
        <v>362</v>
      </c>
      <c r="C773" s="15">
        <v>40087</v>
      </c>
      <c r="D773" t="s">
        <v>442</v>
      </c>
      <c r="E773">
        <v>6221</v>
      </c>
      <c r="F773">
        <v>0.6</v>
      </c>
    </row>
    <row r="774" spans="1:6" ht="12.75">
      <c r="A774" t="s">
        <v>363</v>
      </c>
      <c r="B774" t="s">
        <v>362</v>
      </c>
      <c r="C774" s="13">
        <v>2.3</v>
      </c>
      <c r="D774" t="s">
        <v>254</v>
      </c>
      <c r="E774">
        <v>7321</v>
      </c>
      <c r="F774">
        <v>0.6</v>
      </c>
    </row>
    <row r="775" spans="1:6" ht="12.75">
      <c r="A775" t="s">
        <v>363</v>
      </c>
      <c r="B775" t="s">
        <v>362</v>
      </c>
      <c r="C775" s="13" t="s">
        <v>612</v>
      </c>
      <c r="D775" t="s">
        <v>442</v>
      </c>
      <c r="E775">
        <v>6221</v>
      </c>
      <c r="F775">
        <v>0.6</v>
      </c>
    </row>
    <row r="776" spans="1:6" ht="12.75">
      <c r="A776" t="s">
        <v>363</v>
      </c>
      <c r="B776" t="s">
        <v>362</v>
      </c>
      <c r="C776" s="13" t="s">
        <v>613</v>
      </c>
      <c r="D776" t="s">
        <v>442</v>
      </c>
      <c r="E776">
        <v>6221</v>
      </c>
      <c r="F776">
        <v>0.6</v>
      </c>
    </row>
    <row r="777" spans="1:6" ht="12.75">
      <c r="A777" t="s">
        <v>363</v>
      </c>
      <c r="B777" t="s">
        <v>362</v>
      </c>
      <c r="C777" s="15">
        <v>40090</v>
      </c>
      <c r="D777" t="s">
        <v>567</v>
      </c>
      <c r="E777">
        <v>6421</v>
      </c>
      <c r="F777">
        <v>0.6</v>
      </c>
    </row>
    <row r="778" spans="1:6" ht="12.75">
      <c r="A778" t="s">
        <v>363</v>
      </c>
      <c r="B778" t="s">
        <v>362</v>
      </c>
      <c r="C778" s="13" t="s">
        <v>614</v>
      </c>
      <c r="D778" t="s">
        <v>567</v>
      </c>
      <c r="E778">
        <v>6421</v>
      </c>
      <c r="F778">
        <v>0.6</v>
      </c>
    </row>
    <row r="779" spans="1:6" ht="12.75">
      <c r="A779" t="s">
        <v>363</v>
      </c>
      <c r="B779" t="s">
        <v>362</v>
      </c>
      <c r="C779" s="13" t="s">
        <v>615</v>
      </c>
      <c r="D779" t="s">
        <v>567</v>
      </c>
      <c r="E779">
        <v>6421</v>
      </c>
      <c r="F779">
        <v>0.6</v>
      </c>
    </row>
    <row r="780" spans="1:6" ht="12.75">
      <c r="A780" t="s">
        <v>363</v>
      </c>
      <c r="B780" t="s">
        <v>362</v>
      </c>
      <c r="C780" s="13" t="s">
        <v>616</v>
      </c>
      <c r="D780" t="s">
        <v>567</v>
      </c>
      <c r="E780">
        <v>6421</v>
      </c>
      <c r="F780">
        <v>0.6</v>
      </c>
    </row>
    <row r="781" spans="1:6" ht="12.75">
      <c r="A781" t="s">
        <v>363</v>
      </c>
      <c r="B781" t="s">
        <v>362</v>
      </c>
      <c r="C781" s="13" t="s">
        <v>617</v>
      </c>
      <c r="D781" t="s">
        <v>442</v>
      </c>
      <c r="E781">
        <v>6221</v>
      </c>
      <c r="F781">
        <v>0.6</v>
      </c>
    </row>
    <row r="782" spans="1:6" ht="12.75">
      <c r="A782" t="s">
        <v>363</v>
      </c>
      <c r="B782" t="s">
        <v>362</v>
      </c>
      <c r="C782" s="13">
        <v>250</v>
      </c>
      <c r="D782" t="s">
        <v>442</v>
      </c>
      <c r="E782">
        <v>6221</v>
      </c>
      <c r="F782">
        <v>0.6</v>
      </c>
    </row>
    <row r="783" spans="1:6" ht="12.75">
      <c r="A783" t="s">
        <v>363</v>
      </c>
      <c r="B783" t="s">
        <v>362</v>
      </c>
      <c r="C783" s="13" t="s">
        <v>618</v>
      </c>
      <c r="D783" t="s">
        <v>442</v>
      </c>
      <c r="E783">
        <v>6221</v>
      </c>
      <c r="F783">
        <v>0.6</v>
      </c>
    </row>
    <row r="784" spans="1:6" ht="12.75">
      <c r="A784" t="s">
        <v>363</v>
      </c>
      <c r="B784" t="s">
        <v>362</v>
      </c>
      <c r="C784" s="13" t="s">
        <v>619</v>
      </c>
      <c r="D784" t="s">
        <v>442</v>
      </c>
      <c r="E784">
        <v>6221</v>
      </c>
      <c r="F784">
        <v>0.6</v>
      </c>
    </row>
    <row r="785" spans="1:6" ht="12.75">
      <c r="A785" t="s">
        <v>363</v>
      </c>
      <c r="B785" t="s">
        <v>362</v>
      </c>
      <c r="C785" s="13">
        <v>660</v>
      </c>
      <c r="D785" t="s">
        <v>51</v>
      </c>
      <c r="E785">
        <v>3510</v>
      </c>
      <c r="F785">
        <v>0.6</v>
      </c>
    </row>
    <row r="786" spans="1:6" ht="12.75">
      <c r="A786" t="s">
        <v>363</v>
      </c>
      <c r="B786" t="s">
        <v>362</v>
      </c>
      <c r="C786" s="13" t="s">
        <v>620</v>
      </c>
      <c r="D786" t="s">
        <v>442</v>
      </c>
      <c r="E786">
        <v>6221</v>
      </c>
      <c r="F786">
        <v>0.6</v>
      </c>
    </row>
    <row r="787" spans="1:6" ht="12.75">
      <c r="A787" s="18" t="s">
        <v>363</v>
      </c>
      <c r="B787" s="18" t="s">
        <v>362</v>
      </c>
      <c r="C787" s="19">
        <v>836</v>
      </c>
      <c r="D787" t="s">
        <v>379</v>
      </c>
      <c r="E787">
        <v>1270</v>
      </c>
      <c r="F787" s="18">
        <v>0.5</v>
      </c>
    </row>
    <row r="788" spans="1:6" ht="12.75">
      <c r="A788" t="s">
        <v>363</v>
      </c>
      <c r="B788" t="s">
        <v>362</v>
      </c>
      <c r="C788" s="13">
        <v>838</v>
      </c>
      <c r="D788" t="s">
        <v>261</v>
      </c>
      <c r="E788">
        <v>7811</v>
      </c>
      <c r="F788">
        <v>0.7</v>
      </c>
    </row>
    <row r="789" spans="1:6" ht="12.75">
      <c r="A789" t="s">
        <v>363</v>
      </c>
      <c r="B789" t="s">
        <v>362</v>
      </c>
      <c r="C789" s="13">
        <v>895</v>
      </c>
      <c r="D789" t="s">
        <v>442</v>
      </c>
      <c r="E789">
        <v>6221</v>
      </c>
      <c r="F789">
        <v>0.6</v>
      </c>
    </row>
    <row r="790" spans="1:6" ht="12.75">
      <c r="A790" t="s">
        <v>363</v>
      </c>
      <c r="B790" t="s">
        <v>362</v>
      </c>
      <c r="C790" s="13" t="s">
        <v>621</v>
      </c>
      <c r="D790" t="s">
        <v>567</v>
      </c>
      <c r="E790">
        <v>6421</v>
      </c>
      <c r="F790">
        <v>0.6</v>
      </c>
    </row>
    <row r="791" spans="1:6" ht="12.75">
      <c r="A791" t="s">
        <v>363</v>
      </c>
      <c r="B791" t="s">
        <v>362</v>
      </c>
      <c r="C791" s="13">
        <v>930</v>
      </c>
      <c r="D791" t="s">
        <v>376</v>
      </c>
      <c r="E791">
        <v>2144</v>
      </c>
      <c r="F791">
        <v>0.6</v>
      </c>
    </row>
    <row r="792" spans="1:6" ht="12.75">
      <c r="A792" t="s">
        <v>363</v>
      </c>
      <c r="B792" t="s">
        <v>810</v>
      </c>
      <c r="C792" s="13" t="s">
        <v>622</v>
      </c>
      <c r="D792" t="s">
        <v>57</v>
      </c>
      <c r="E792">
        <v>4626</v>
      </c>
      <c r="F792">
        <v>0.5</v>
      </c>
    </row>
    <row r="793" spans="1:6" ht="12.75">
      <c r="A793" t="s">
        <v>363</v>
      </c>
      <c r="B793" t="s">
        <v>810</v>
      </c>
      <c r="C793" s="13">
        <v>550</v>
      </c>
      <c r="D793" t="s">
        <v>57</v>
      </c>
      <c r="E793">
        <v>4626</v>
      </c>
      <c r="F793">
        <v>0.5</v>
      </c>
    </row>
    <row r="794" spans="1:6" ht="12.75">
      <c r="A794" t="s">
        <v>363</v>
      </c>
      <c r="B794" t="s">
        <v>810</v>
      </c>
      <c r="C794" s="13">
        <v>650</v>
      </c>
      <c r="D794" t="s">
        <v>57</v>
      </c>
      <c r="E794">
        <v>4626</v>
      </c>
      <c r="F794">
        <v>0.5</v>
      </c>
    </row>
    <row r="795" spans="1:6" ht="12.75">
      <c r="A795" t="s">
        <v>363</v>
      </c>
      <c r="B795" t="s">
        <v>810</v>
      </c>
      <c r="C795" s="13" t="s">
        <v>623</v>
      </c>
      <c r="D795" t="s">
        <v>443</v>
      </c>
      <c r="E795">
        <v>5950</v>
      </c>
      <c r="F795">
        <v>0.5</v>
      </c>
    </row>
    <row r="796" spans="1:6" ht="12.75">
      <c r="A796" t="s">
        <v>363</v>
      </c>
      <c r="B796" t="s">
        <v>810</v>
      </c>
      <c r="C796" s="13" t="s">
        <v>624</v>
      </c>
      <c r="D796" t="s">
        <v>443</v>
      </c>
      <c r="E796">
        <v>5950</v>
      </c>
      <c r="F796">
        <v>0.5</v>
      </c>
    </row>
    <row r="797" spans="1:6" ht="12.75">
      <c r="A797" t="s">
        <v>363</v>
      </c>
      <c r="B797" t="s">
        <v>810</v>
      </c>
      <c r="C797" s="13">
        <v>1612</v>
      </c>
      <c r="D797" t="s">
        <v>442</v>
      </c>
      <c r="E797">
        <v>6221</v>
      </c>
      <c r="F797">
        <v>0.5</v>
      </c>
    </row>
    <row r="798" spans="1:6" ht="12.75">
      <c r="A798" t="s">
        <v>363</v>
      </c>
      <c r="B798" t="s">
        <v>810</v>
      </c>
      <c r="C798" s="13" t="s">
        <v>625</v>
      </c>
      <c r="D798" t="s">
        <v>443</v>
      </c>
      <c r="E798">
        <v>5950</v>
      </c>
      <c r="F798">
        <v>0.5</v>
      </c>
    </row>
    <row r="799" spans="1:6" ht="12.75">
      <c r="A799" t="s">
        <v>363</v>
      </c>
      <c r="B799" t="s">
        <v>810</v>
      </c>
      <c r="C799" s="13">
        <v>1618</v>
      </c>
      <c r="D799" t="s">
        <v>442</v>
      </c>
      <c r="E799">
        <v>6221</v>
      </c>
      <c r="F799">
        <v>0.5</v>
      </c>
    </row>
    <row r="800" spans="1:6" ht="12.75">
      <c r="A800" t="s">
        <v>363</v>
      </c>
      <c r="B800" t="s">
        <v>810</v>
      </c>
      <c r="C800" s="13" t="s">
        <v>626</v>
      </c>
      <c r="D800" t="s">
        <v>55</v>
      </c>
      <c r="E800">
        <v>3522</v>
      </c>
      <c r="F800">
        <v>0.5</v>
      </c>
    </row>
    <row r="801" spans="1:6" ht="12.75">
      <c r="A801" t="s">
        <v>363</v>
      </c>
      <c r="B801" t="s">
        <v>810</v>
      </c>
      <c r="C801" s="13" t="s">
        <v>627</v>
      </c>
      <c r="D801" t="s">
        <v>59</v>
      </c>
      <c r="E801">
        <v>4226</v>
      </c>
      <c r="F801">
        <v>0.5</v>
      </c>
    </row>
    <row r="802" spans="1:6" ht="12.75">
      <c r="A802" t="s">
        <v>363</v>
      </c>
      <c r="B802" t="s">
        <v>810</v>
      </c>
      <c r="C802" s="13" t="s">
        <v>628</v>
      </c>
      <c r="D802" t="s">
        <v>258</v>
      </c>
      <c r="E802">
        <v>6521</v>
      </c>
      <c r="F802">
        <v>0.5</v>
      </c>
    </row>
    <row r="803" spans="1:6" ht="12.75">
      <c r="A803" t="s">
        <v>363</v>
      </c>
      <c r="B803" t="s">
        <v>810</v>
      </c>
      <c r="C803" s="13" t="s">
        <v>629</v>
      </c>
      <c r="D803" t="s">
        <v>55</v>
      </c>
      <c r="E803">
        <v>3522</v>
      </c>
      <c r="F803">
        <v>0.5</v>
      </c>
    </row>
    <row r="804" spans="1:6" ht="12.75">
      <c r="A804" t="s">
        <v>363</v>
      </c>
      <c r="B804" t="s">
        <v>810</v>
      </c>
      <c r="C804" s="13" t="s">
        <v>630</v>
      </c>
      <c r="D804" t="s">
        <v>59</v>
      </c>
      <c r="E804">
        <v>4226</v>
      </c>
      <c r="F804">
        <v>0.5</v>
      </c>
    </row>
    <row r="805" spans="1:6" ht="12.75">
      <c r="A805" t="s">
        <v>363</v>
      </c>
      <c r="B805" t="s">
        <v>810</v>
      </c>
      <c r="C805" s="13" t="s">
        <v>631</v>
      </c>
      <c r="D805" t="s">
        <v>55</v>
      </c>
      <c r="E805">
        <v>3522</v>
      </c>
      <c r="F805">
        <v>0.5</v>
      </c>
    </row>
    <row r="806" spans="1:6" ht="12.75">
      <c r="A806" t="s">
        <v>363</v>
      </c>
      <c r="B806" t="s">
        <v>810</v>
      </c>
      <c r="C806" s="13" t="s">
        <v>632</v>
      </c>
      <c r="D806" t="s">
        <v>443</v>
      </c>
      <c r="E806">
        <v>5950</v>
      </c>
      <c r="F806">
        <v>0.5</v>
      </c>
    </row>
    <row r="807" spans="1:6" ht="12.75">
      <c r="A807" t="s">
        <v>363</v>
      </c>
      <c r="B807" t="s">
        <v>810</v>
      </c>
      <c r="C807" s="13" t="s">
        <v>633</v>
      </c>
      <c r="D807" t="s">
        <v>59</v>
      </c>
      <c r="E807">
        <v>4226</v>
      </c>
      <c r="F807">
        <v>0.5</v>
      </c>
    </row>
    <row r="808" spans="1:6" ht="12.75">
      <c r="A808" t="s">
        <v>363</v>
      </c>
      <c r="B808" t="s">
        <v>810</v>
      </c>
      <c r="C808" s="13" t="s">
        <v>634</v>
      </c>
      <c r="D808" t="s">
        <v>183</v>
      </c>
      <c r="E808">
        <v>6726</v>
      </c>
      <c r="F808">
        <v>0.5</v>
      </c>
    </row>
    <row r="809" spans="1:6" ht="12.75">
      <c r="A809" t="s">
        <v>363</v>
      </c>
      <c r="B809" t="s">
        <v>810</v>
      </c>
      <c r="C809" s="13" t="s">
        <v>635</v>
      </c>
      <c r="D809" t="s">
        <v>183</v>
      </c>
      <c r="E809">
        <v>6726</v>
      </c>
      <c r="F809">
        <v>0.5</v>
      </c>
    </row>
    <row r="810" spans="1:6" ht="12.75">
      <c r="A810" t="s">
        <v>363</v>
      </c>
      <c r="B810" t="s">
        <v>810</v>
      </c>
      <c r="C810" s="13" t="s">
        <v>636</v>
      </c>
      <c r="D810" t="s">
        <v>183</v>
      </c>
      <c r="E810">
        <v>6726</v>
      </c>
      <c r="F810">
        <v>0.5</v>
      </c>
    </row>
    <row r="811" spans="1:6" ht="12.75">
      <c r="A811" t="s">
        <v>363</v>
      </c>
      <c r="B811" t="s">
        <v>810</v>
      </c>
      <c r="C811" s="13" t="s">
        <v>637</v>
      </c>
      <c r="D811" t="s">
        <v>183</v>
      </c>
      <c r="E811">
        <v>6726</v>
      </c>
      <c r="F811">
        <v>0.5</v>
      </c>
    </row>
    <row r="812" spans="1:6" ht="12.75">
      <c r="A812" t="s">
        <v>363</v>
      </c>
      <c r="B812" t="s">
        <v>813</v>
      </c>
      <c r="C812" s="13" t="s">
        <v>638</v>
      </c>
      <c r="D812" t="s">
        <v>57</v>
      </c>
      <c r="E812">
        <v>4626</v>
      </c>
      <c r="F812">
        <v>0.5</v>
      </c>
    </row>
    <row r="813" spans="1:6" ht="12.75">
      <c r="A813" t="s">
        <v>363</v>
      </c>
      <c r="B813" t="s">
        <v>813</v>
      </c>
      <c r="C813" s="13" t="s">
        <v>639</v>
      </c>
      <c r="D813" t="s">
        <v>57</v>
      </c>
      <c r="E813">
        <v>4626</v>
      </c>
      <c r="F813">
        <v>0.5</v>
      </c>
    </row>
    <row r="814" spans="1:6" ht="12.75">
      <c r="A814" t="s">
        <v>363</v>
      </c>
      <c r="B814" t="s">
        <v>813</v>
      </c>
      <c r="C814" s="13" t="s">
        <v>640</v>
      </c>
      <c r="D814" t="s">
        <v>57</v>
      </c>
      <c r="E814">
        <v>4626</v>
      </c>
      <c r="F814">
        <v>0.5</v>
      </c>
    </row>
    <row r="815" spans="1:6" ht="12.75">
      <c r="A815" t="s">
        <v>363</v>
      </c>
      <c r="B815" t="s">
        <v>813</v>
      </c>
      <c r="C815" s="13" t="s">
        <v>641</v>
      </c>
      <c r="D815" t="s">
        <v>57</v>
      </c>
      <c r="E815">
        <v>4626</v>
      </c>
      <c r="F815">
        <v>0.5</v>
      </c>
    </row>
    <row r="816" spans="1:6" ht="12.75">
      <c r="A816" t="s">
        <v>363</v>
      </c>
      <c r="B816" t="s">
        <v>813</v>
      </c>
      <c r="C816" s="13">
        <v>88</v>
      </c>
      <c r="D816" t="s">
        <v>57</v>
      </c>
      <c r="E816">
        <v>4626</v>
      </c>
      <c r="F816">
        <v>0.5</v>
      </c>
    </row>
    <row r="817" spans="1:6" ht="12.75">
      <c r="A817" t="s">
        <v>363</v>
      </c>
      <c r="B817" t="s">
        <v>813</v>
      </c>
      <c r="C817" s="13" t="s">
        <v>642</v>
      </c>
      <c r="D817" t="s">
        <v>57</v>
      </c>
      <c r="E817">
        <v>4626</v>
      </c>
      <c r="F817">
        <v>0.5</v>
      </c>
    </row>
    <row r="818" spans="1:6" ht="12.75">
      <c r="A818" t="s">
        <v>363</v>
      </c>
      <c r="B818" t="s">
        <v>813</v>
      </c>
      <c r="C818" s="13" t="s">
        <v>643</v>
      </c>
      <c r="D818" t="s">
        <v>183</v>
      </c>
      <c r="E818">
        <v>6726</v>
      </c>
      <c r="F818">
        <v>0.5</v>
      </c>
    </row>
    <row r="819" spans="1:6" ht="12.75">
      <c r="A819" t="s">
        <v>363</v>
      </c>
      <c r="B819" t="s">
        <v>813</v>
      </c>
      <c r="C819" s="13" t="s">
        <v>644</v>
      </c>
      <c r="D819" t="s">
        <v>259</v>
      </c>
      <c r="E819">
        <v>7421</v>
      </c>
      <c r="F819">
        <v>0.5</v>
      </c>
    </row>
    <row r="820" spans="1:6" ht="12.75">
      <c r="A820" t="s">
        <v>363</v>
      </c>
      <c r="B820" t="s">
        <v>813</v>
      </c>
      <c r="C820" s="13" t="s">
        <v>645</v>
      </c>
      <c r="D820" t="s">
        <v>259</v>
      </c>
      <c r="E820">
        <v>7421</v>
      </c>
      <c r="F820">
        <v>0.6</v>
      </c>
    </row>
    <row r="821" spans="1:6" ht="12.75">
      <c r="A821" t="s">
        <v>363</v>
      </c>
      <c r="B821" t="s">
        <v>813</v>
      </c>
      <c r="C821" s="13" t="s">
        <v>646</v>
      </c>
      <c r="D821" t="s">
        <v>57</v>
      </c>
      <c r="E821">
        <v>4626</v>
      </c>
      <c r="F821">
        <v>0.5</v>
      </c>
    </row>
    <row r="822" spans="1:6" ht="12.75">
      <c r="A822" t="s">
        <v>363</v>
      </c>
      <c r="B822" t="s">
        <v>813</v>
      </c>
      <c r="C822" s="13" t="s">
        <v>647</v>
      </c>
      <c r="D822" t="s">
        <v>57</v>
      </c>
      <c r="E822">
        <v>4626</v>
      </c>
      <c r="F822">
        <v>0.5</v>
      </c>
    </row>
    <row r="823" spans="1:6" ht="12.75">
      <c r="A823" t="s">
        <v>363</v>
      </c>
      <c r="B823" t="s">
        <v>813</v>
      </c>
      <c r="C823" s="13" t="s">
        <v>648</v>
      </c>
      <c r="D823" t="s">
        <v>57</v>
      </c>
      <c r="E823">
        <v>4626</v>
      </c>
      <c r="F823">
        <v>0.5</v>
      </c>
    </row>
    <row r="824" spans="1:6" ht="12.75">
      <c r="A824" t="s">
        <v>363</v>
      </c>
      <c r="B824" t="s">
        <v>813</v>
      </c>
      <c r="C824" s="13" t="s">
        <v>649</v>
      </c>
      <c r="D824" t="s">
        <v>57</v>
      </c>
      <c r="E824">
        <v>4626</v>
      </c>
      <c r="F824">
        <v>0.5</v>
      </c>
    </row>
    <row r="825" spans="1:6" ht="12.75">
      <c r="A825" t="s">
        <v>363</v>
      </c>
      <c r="B825" t="s">
        <v>813</v>
      </c>
      <c r="C825" s="13" t="s">
        <v>650</v>
      </c>
      <c r="D825" t="s">
        <v>57</v>
      </c>
      <c r="E825">
        <v>4626</v>
      </c>
      <c r="F825">
        <v>0.5</v>
      </c>
    </row>
    <row r="826" spans="1:6" ht="12.75">
      <c r="A826" t="s">
        <v>363</v>
      </c>
      <c r="B826" t="s">
        <v>813</v>
      </c>
      <c r="C826" s="13" t="s">
        <v>651</v>
      </c>
      <c r="D826" t="s">
        <v>57</v>
      </c>
      <c r="E826">
        <v>4626</v>
      </c>
      <c r="F826">
        <v>0.5</v>
      </c>
    </row>
    <row r="827" spans="1:6" ht="12.75">
      <c r="A827" t="s">
        <v>363</v>
      </c>
      <c r="B827" t="s">
        <v>813</v>
      </c>
      <c r="C827" s="13" t="s">
        <v>652</v>
      </c>
      <c r="D827" t="s">
        <v>318</v>
      </c>
      <c r="E827">
        <v>1010</v>
      </c>
      <c r="F827">
        <v>0.5</v>
      </c>
    </row>
    <row r="828" spans="1:6" ht="12.75">
      <c r="A828" t="s">
        <v>363</v>
      </c>
      <c r="B828" t="s">
        <v>813</v>
      </c>
      <c r="C828" s="13" t="s">
        <v>653</v>
      </c>
      <c r="D828" t="s">
        <v>57</v>
      </c>
      <c r="E828">
        <v>4626</v>
      </c>
      <c r="F828">
        <v>0.5</v>
      </c>
    </row>
    <row r="829" spans="1:6" ht="12.75">
      <c r="A829" t="s">
        <v>363</v>
      </c>
      <c r="B829" t="s">
        <v>813</v>
      </c>
      <c r="C829" s="13" t="s">
        <v>654</v>
      </c>
      <c r="D829" t="s">
        <v>57</v>
      </c>
      <c r="E829">
        <v>4626</v>
      </c>
      <c r="F829">
        <v>0.5</v>
      </c>
    </row>
    <row r="830" spans="1:6" ht="12.75">
      <c r="A830" t="s">
        <v>363</v>
      </c>
      <c r="B830" t="s">
        <v>813</v>
      </c>
      <c r="C830" s="13" t="s">
        <v>655</v>
      </c>
      <c r="D830" t="s">
        <v>57</v>
      </c>
      <c r="E830">
        <v>4626</v>
      </c>
      <c r="F830">
        <v>0.5</v>
      </c>
    </row>
    <row r="831" spans="1:6" ht="12.75">
      <c r="A831" t="s">
        <v>363</v>
      </c>
      <c r="B831" t="s">
        <v>813</v>
      </c>
      <c r="C831" s="13" t="s">
        <v>656</v>
      </c>
      <c r="D831" t="s">
        <v>57</v>
      </c>
      <c r="E831">
        <v>4626</v>
      </c>
      <c r="F831">
        <v>0.5</v>
      </c>
    </row>
    <row r="832" spans="1:6" ht="12.75">
      <c r="A832" t="s">
        <v>363</v>
      </c>
      <c r="B832" t="s">
        <v>813</v>
      </c>
      <c r="C832" s="13" t="s">
        <v>657</v>
      </c>
      <c r="D832" t="s">
        <v>57</v>
      </c>
      <c r="E832">
        <v>4626</v>
      </c>
      <c r="F832">
        <v>0.5</v>
      </c>
    </row>
    <row r="833" spans="1:6" ht="12.75">
      <c r="A833" t="s">
        <v>363</v>
      </c>
      <c r="B833" t="s">
        <v>813</v>
      </c>
      <c r="C833" s="13" t="s">
        <v>658</v>
      </c>
      <c r="D833" t="s">
        <v>57</v>
      </c>
      <c r="E833">
        <v>4626</v>
      </c>
      <c r="F833">
        <v>0.5</v>
      </c>
    </row>
    <row r="834" spans="1:6" ht="12.75">
      <c r="A834" t="s">
        <v>363</v>
      </c>
      <c r="B834" t="s">
        <v>813</v>
      </c>
      <c r="C834" s="13" t="s">
        <v>659</v>
      </c>
      <c r="D834" t="s">
        <v>57</v>
      </c>
      <c r="E834">
        <v>4626</v>
      </c>
      <c r="F834">
        <v>0.5</v>
      </c>
    </row>
    <row r="835" spans="1:6" ht="12.75">
      <c r="A835" t="s">
        <v>363</v>
      </c>
      <c r="B835" t="s">
        <v>813</v>
      </c>
      <c r="C835" s="13" t="s">
        <v>660</v>
      </c>
      <c r="D835" t="s">
        <v>57</v>
      </c>
      <c r="E835">
        <v>4626</v>
      </c>
      <c r="F835">
        <v>0.5</v>
      </c>
    </row>
    <row r="836" spans="1:6" ht="12.75">
      <c r="A836" t="s">
        <v>363</v>
      </c>
      <c r="B836" t="s">
        <v>813</v>
      </c>
      <c r="C836" s="13" t="s">
        <v>661</v>
      </c>
      <c r="D836" t="s">
        <v>57</v>
      </c>
      <c r="E836">
        <v>4626</v>
      </c>
      <c r="F836">
        <v>0.5</v>
      </c>
    </row>
    <row r="837" spans="1:6" ht="12.75">
      <c r="A837" t="s">
        <v>363</v>
      </c>
      <c r="B837" t="s">
        <v>813</v>
      </c>
      <c r="C837" s="13" t="s">
        <v>662</v>
      </c>
      <c r="D837" t="s">
        <v>57</v>
      </c>
      <c r="E837">
        <v>4626</v>
      </c>
      <c r="F837">
        <v>0.5</v>
      </c>
    </row>
    <row r="838" spans="1:6" ht="12.75">
      <c r="A838" t="s">
        <v>363</v>
      </c>
      <c r="B838" t="s">
        <v>813</v>
      </c>
      <c r="C838" s="13" t="s">
        <v>663</v>
      </c>
      <c r="D838" t="s">
        <v>57</v>
      </c>
      <c r="E838">
        <v>4626</v>
      </c>
      <c r="F838">
        <v>0.5</v>
      </c>
    </row>
    <row r="839" spans="1:6" ht="12.75">
      <c r="A839" t="s">
        <v>363</v>
      </c>
      <c r="B839" t="s">
        <v>813</v>
      </c>
      <c r="C839" s="13" t="s">
        <v>664</v>
      </c>
      <c r="D839" t="s">
        <v>57</v>
      </c>
      <c r="E839">
        <v>4626</v>
      </c>
      <c r="F839">
        <v>0.5</v>
      </c>
    </row>
    <row r="840" spans="1:6" ht="12.75">
      <c r="A840" t="s">
        <v>363</v>
      </c>
      <c r="B840" t="s">
        <v>813</v>
      </c>
      <c r="C840" s="13" t="s">
        <v>665</v>
      </c>
      <c r="D840" t="s">
        <v>57</v>
      </c>
      <c r="E840">
        <v>4626</v>
      </c>
      <c r="F840">
        <v>0.5</v>
      </c>
    </row>
    <row r="841" spans="1:6" ht="12.75">
      <c r="A841" t="s">
        <v>363</v>
      </c>
      <c r="B841" t="s">
        <v>813</v>
      </c>
      <c r="C841" s="13" t="s">
        <v>666</v>
      </c>
      <c r="D841" t="s">
        <v>57</v>
      </c>
      <c r="E841">
        <v>4626</v>
      </c>
      <c r="F841">
        <v>0.5</v>
      </c>
    </row>
    <row r="842" spans="1:6" ht="12.75">
      <c r="A842" t="s">
        <v>363</v>
      </c>
      <c r="B842" t="s">
        <v>813</v>
      </c>
      <c r="C842" s="13" t="s">
        <v>667</v>
      </c>
      <c r="D842" t="s">
        <v>57</v>
      </c>
      <c r="E842">
        <v>4626</v>
      </c>
      <c r="F842">
        <v>0.5</v>
      </c>
    </row>
    <row r="843" spans="1:6" ht="12.75">
      <c r="A843" t="s">
        <v>363</v>
      </c>
      <c r="B843" t="s">
        <v>813</v>
      </c>
      <c r="C843" s="13" t="s">
        <v>778</v>
      </c>
      <c r="D843" t="s">
        <v>57</v>
      </c>
      <c r="E843">
        <v>4626</v>
      </c>
      <c r="F843">
        <v>0.5</v>
      </c>
    </row>
    <row r="844" spans="1:6" ht="12.75">
      <c r="A844" t="s">
        <v>363</v>
      </c>
      <c r="B844" t="s">
        <v>813</v>
      </c>
      <c r="C844" s="13" t="s">
        <v>779</v>
      </c>
      <c r="D844" t="s">
        <v>57</v>
      </c>
      <c r="E844">
        <v>4626</v>
      </c>
      <c r="F844">
        <v>0.5</v>
      </c>
    </row>
    <row r="845" spans="1:6" ht="12.75">
      <c r="A845" t="s">
        <v>363</v>
      </c>
      <c r="B845" t="s">
        <v>813</v>
      </c>
      <c r="C845" s="13" t="s">
        <v>780</v>
      </c>
      <c r="D845" t="s">
        <v>57</v>
      </c>
      <c r="E845">
        <v>4626</v>
      </c>
      <c r="F845">
        <v>0.5</v>
      </c>
    </row>
    <row r="846" spans="1:6" ht="12.75">
      <c r="A846" t="s">
        <v>363</v>
      </c>
      <c r="B846" t="s">
        <v>813</v>
      </c>
      <c r="C846" s="13" t="s">
        <v>781</v>
      </c>
      <c r="D846" t="s">
        <v>57</v>
      </c>
      <c r="E846">
        <v>4626</v>
      </c>
      <c r="F846">
        <v>0.5</v>
      </c>
    </row>
    <row r="847" spans="1:6" ht="12.75">
      <c r="A847" t="s">
        <v>363</v>
      </c>
      <c r="B847" t="s">
        <v>813</v>
      </c>
      <c r="C847" s="13" t="s">
        <v>782</v>
      </c>
      <c r="D847" t="s">
        <v>57</v>
      </c>
      <c r="E847">
        <v>4626</v>
      </c>
      <c r="F847">
        <v>0.5</v>
      </c>
    </row>
    <row r="848" spans="1:6" ht="12.75">
      <c r="A848" t="s">
        <v>363</v>
      </c>
      <c r="B848" t="s">
        <v>813</v>
      </c>
      <c r="C848" s="13" t="s">
        <v>783</v>
      </c>
      <c r="D848" t="s">
        <v>57</v>
      </c>
      <c r="E848">
        <v>4626</v>
      </c>
      <c r="F848">
        <v>0.5</v>
      </c>
    </row>
    <row r="849" spans="1:6" ht="12.75">
      <c r="A849" t="s">
        <v>363</v>
      </c>
      <c r="B849" t="s">
        <v>813</v>
      </c>
      <c r="C849" s="13" t="s">
        <v>784</v>
      </c>
      <c r="D849" t="s">
        <v>57</v>
      </c>
      <c r="E849">
        <v>4626</v>
      </c>
      <c r="F849">
        <v>0.5</v>
      </c>
    </row>
    <row r="850" spans="1:6" ht="12.75">
      <c r="A850" t="s">
        <v>363</v>
      </c>
      <c r="B850" t="s">
        <v>813</v>
      </c>
      <c r="C850" s="13" t="s">
        <v>785</v>
      </c>
      <c r="D850" t="s">
        <v>57</v>
      </c>
      <c r="E850">
        <v>4626</v>
      </c>
      <c r="F850">
        <v>0.5</v>
      </c>
    </row>
    <row r="851" spans="1:6" ht="12.75">
      <c r="A851" t="s">
        <v>363</v>
      </c>
      <c r="B851" t="s">
        <v>813</v>
      </c>
      <c r="C851" s="13" t="s">
        <v>786</v>
      </c>
      <c r="D851" t="s">
        <v>57</v>
      </c>
      <c r="E851">
        <v>4626</v>
      </c>
      <c r="F851">
        <v>0.5</v>
      </c>
    </row>
    <row r="852" spans="1:6" ht="12.75">
      <c r="A852" t="s">
        <v>363</v>
      </c>
      <c r="B852" t="s">
        <v>813</v>
      </c>
      <c r="C852" s="13" t="s">
        <v>787</v>
      </c>
      <c r="D852" t="s">
        <v>57</v>
      </c>
      <c r="E852">
        <v>4626</v>
      </c>
      <c r="F852">
        <v>0.5</v>
      </c>
    </row>
    <row r="853" spans="1:6" ht="12.75">
      <c r="A853" t="s">
        <v>363</v>
      </c>
      <c r="B853" t="s">
        <v>813</v>
      </c>
      <c r="C853" s="13" t="s">
        <v>788</v>
      </c>
      <c r="D853" t="s">
        <v>57</v>
      </c>
      <c r="E853">
        <v>4626</v>
      </c>
      <c r="F853">
        <v>0.5</v>
      </c>
    </row>
    <row r="854" spans="1:6" ht="12.75">
      <c r="A854" t="s">
        <v>363</v>
      </c>
      <c r="B854" t="s">
        <v>813</v>
      </c>
      <c r="C854" s="13" t="s">
        <v>789</v>
      </c>
      <c r="D854" t="s">
        <v>57</v>
      </c>
      <c r="E854">
        <v>4626</v>
      </c>
      <c r="F854">
        <v>0.5</v>
      </c>
    </row>
    <row r="855" spans="1:6" ht="12.75">
      <c r="A855" t="s">
        <v>363</v>
      </c>
      <c r="B855" t="s">
        <v>813</v>
      </c>
      <c r="C855" s="13" t="s">
        <v>790</v>
      </c>
      <c r="D855" t="s">
        <v>183</v>
      </c>
      <c r="E855">
        <v>6726</v>
      </c>
      <c r="F855">
        <v>0.5</v>
      </c>
    </row>
    <row r="856" spans="1:6" ht="12.75">
      <c r="A856" t="s">
        <v>363</v>
      </c>
      <c r="B856" t="s">
        <v>813</v>
      </c>
      <c r="C856" s="13" t="s">
        <v>791</v>
      </c>
      <c r="D856" t="s">
        <v>57</v>
      </c>
      <c r="E856">
        <v>4626</v>
      </c>
      <c r="F856">
        <v>0.5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1:AH41"/>
  <sheetViews>
    <sheetView showGridLines="0" showRowColHeaders="0" workbookViewId="0" topLeftCell="A1">
      <selection activeCell="D3" sqref="D3"/>
    </sheetView>
  </sheetViews>
  <sheetFormatPr defaultColWidth="9.140625" defaultRowHeight="12.75"/>
  <cols>
    <col min="1" max="2" width="2.7109375" style="0" customWidth="1"/>
    <col min="3" max="3" width="14.7109375" style="0" customWidth="1"/>
    <col min="4" max="7" width="20.7109375" style="0" customWidth="1"/>
    <col min="8" max="8" width="2.7109375" style="0" customWidth="1"/>
    <col min="27" max="27" width="12.8515625" style="0" bestFit="1" customWidth="1"/>
    <col min="28" max="28" width="17.421875" style="0" bestFit="1" customWidth="1"/>
    <col min="29" max="29" width="14.28125" style="0" bestFit="1" customWidth="1"/>
    <col min="30" max="30" width="11.57421875" style="0" bestFit="1" customWidth="1"/>
    <col min="31" max="31" width="11.7109375" style="0" bestFit="1" customWidth="1"/>
    <col min="32" max="32" width="8.7109375" style="0" bestFit="1" customWidth="1"/>
    <col min="33" max="33" width="21.7109375" style="0" bestFit="1" customWidth="1"/>
    <col min="34" max="34" width="20.28125" style="0" bestFit="1" customWidth="1"/>
  </cols>
  <sheetData>
    <row r="1" spans="26:34" ht="13.5" thickBot="1">
      <c r="Z1" t="s">
        <v>20</v>
      </c>
      <c r="AA1" s="13" t="s">
        <v>877</v>
      </c>
      <c r="AB1" s="13" t="s">
        <v>878</v>
      </c>
      <c r="AC1" s="13" t="s">
        <v>879</v>
      </c>
      <c r="AD1" t="s">
        <v>869</v>
      </c>
      <c r="AE1" t="s">
        <v>870</v>
      </c>
      <c r="AF1" t="s">
        <v>871</v>
      </c>
      <c r="AG1" t="s">
        <v>670</v>
      </c>
      <c r="AH1" t="s">
        <v>669</v>
      </c>
    </row>
    <row r="2" spans="2:34" ht="13.5" thickBot="1">
      <c r="B2" s="1"/>
      <c r="C2" s="1"/>
      <c r="D2" s="1"/>
      <c r="E2" s="1"/>
      <c r="F2" s="1"/>
      <c r="G2" s="2"/>
      <c r="H2" s="1"/>
      <c r="Z2" t="s">
        <v>869</v>
      </c>
      <c r="AA2" s="13" t="s">
        <v>834</v>
      </c>
      <c r="AB2" s="13">
        <v>2095</v>
      </c>
      <c r="AC2" s="13" t="s">
        <v>867</v>
      </c>
      <c r="AD2" t="s">
        <v>80</v>
      </c>
      <c r="AE2" t="s">
        <v>825</v>
      </c>
      <c r="AG2">
        <v>0.6</v>
      </c>
      <c r="AH2">
        <v>2460</v>
      </c>
    </row>
    <row r="3" spans="2:34" ht="13.5" thickBot="1">
      <c r="B3" s="1"/>
      <c r="C3" s="3" t="s">
        <v>818</v>
      </c>
      <c r="D3" s="4" t="s">
        <v>20</v>
      </c>
      <c r="E3" s="1"/>
      <c r="F3" s="1"/>
      <c r="G3" s="2"/>
      <c r="H3" s="1"/>
      <c r="Z3" t="s">
        <v>870</v>
      </c>
      <c r="AA3" s="13" t="s">
        <v>828</v>
      </c>
      <c r="AB3" s="13">
        <v>2332</v>
      </c>
      <c r="AC3" s="13" t="s">
        <v>864</v>
      </c>
      <c r="AD3" t="s">
        <v>257</v>
      </c>
      <c r="AE3" t="s">
        <v>826</v>
      </c>
      <c r="AG3">
        <v>0.5</v>
      </c>
      <c r="AH3">
        <v>2911</v>
      </c>
    </row>
    <row r="4" spans="2:34" ht="13.5" thickBot="1">
      <c r="B4" s="1"/>
      <c r="C4" s="3" t="s">
        <v>868</v>
      </c>
      <c r="D4" s="17" t="s">
        <v>880</v>
      </c>
      <c r="E4" s="1"/>
      <c r="F4" s="1"/>
      <c r="G4" s="2"/>
      <c r="H4" s="1"/>
      <c r="Z4" t="s">
        <v>871</v>
      </c>
      <c r="AA4" s="13" t="s">
        <v>54</v>
      </c>
      <c r="AB4" s="13" t="s">
        <v>842</v>
      </c>
      <c r="AC4" s="13" t="s">
        <v>865</v>
      </c>
      <c r="AD4" t="s">
        <v>218</v>
      </c>
      <c r="AE4" t="s">
        <v>827</v>
      </c>
      <c r="AG4">
        <v>0.6</v>
      </c>
      <c r="AH4">
        <v>3212</v>
      </c>
    </row>
    <row r="5" spans="2:34" ht="13.5" thickBot="1">
      <c r="B5" s="1"/>
      <c r="C5" s="1"/>
      <c r="D5" s="1"/>
      <c r="E5" s="1"/>
      <c r="F5" s="1"/>
      <c r="G5" s="2"/>
      <c r="H5" s="1"/>
      <c r="AA5" s="13" t="s">
        <v>3</v>
      </c>
      <c r="AB5" s="13" t="s">
        <v>862</v>
      </c>
      <c r="AC5" s="13" t="s">
        <v>831</v>
      </c>
      <c r="AD5" t="s">
        <v>828</v>
      </c>
      <c r="AE5" t="s">
        <v>829</v>
      </c>
      <c r="AG5">
        <v>0.6</v>
      </c>
      <c r="AH5">
        <v>3410</v>
      </c>
    </row>
    <row r="6" spans="2:34" ht="13.5" thickBot="1">
      <c r="B6" s="1"/>
      <c r="C6" s="3" t="s">
        <v>873</v>
      </c>
      <c r="D6" s="1"/>
      <c r="E6" s="1"/>
      <c r="F6" s="1"/>
      <c r="G6" s="1"/>
      <c r="H6" s="1"/>
      <c r="AA6" s="13" t="s">
        <v>218</v>
      </c>
      <c r="AB6" s="13" t="s">
        <v>850</v>
      </c>
      <c r="AC6" s="13" t="s">
        <v>838</v>
      </c>
      <c r="AD6" t="s">
        <v>51</v>
      </c>
      <c r="AE6" t="s">
        <v>830</v>
      </c>
      <c r="AF6" t="s">
        <v>831</v>
      </c>
      <c r="AG6">
        <v>0.6</v>
      </c>
      <c r="AH6">
        <v>3510</v>
      </c>
    </row>
    <row r="7" spans="2:34" ht="13.5" thickBot="1">
      <c r="B7" s="1"/>
      <c r="C7" s="1"/>
      <c r="D7" s="1"/>
      <c r="E7" s="1"/>
      <c r="F7" s="1"/>
      <c r="G7" s="1"/>
      <c r="H7" s="1"/>
      <c r="AA7" s="13" t="s">
        <v>51</v>
      </c>
      <c r="AB7" s="13" t="s">
        <v>848</v>
      </c>
      <c r="AC7" s="13"/>
      <c r="AD7" t="s">
        <v>55</v>
      </c>
      <c r="AE7" t="s">
        <v>832</v>
      </c>
      <c r="AG7">
        <v>0.5</v>
      </c>
      <c r="AH7">
        <v>3522</v>
      </c>
    </row>
    <row r="8" spans="2:34" ht="13.5" thickBot="1">
      <c r="B8" s="1"/>
      <c r="C8" s="10" t="s">
        <v>792</v>
      </c>
      <c r="D8" s="10" t="s">
        <v>872</v>
      </c>
      <c r="E8" s="11" t="s">
        <v>874</v>
      </c>
      <c r="F8" s="11" t="s">
        <v>875</v>
      </c>
      <c r="G8" s="1"/>
      <c r="H8" s="1"/>
      <c r="AA8" s="13" t="s">
        <v>845</v>
      </c>
      <c r="AB8" s="13" t="s">
        <v>829</v>
      </c>
      <c r="AC8" s="13"/>
      <c r="AD8" t="s">
        <v>233</v>
      </c>
      <c r="AE8" t="s">
        <v>833</v>
      </c>
      <c r="AG8">
        <v>0.6</v>
      </c>
      <c r="AH8">
        <v>3611</v>
      </c>
    </row>
    <row r="9" spans="2:34" ht="13.5" thickBot="1">
      <c r="B9" s="1"/>
      <c r="C9" s="5"/>
      <c r="D9" s="6"/>
      <c r="E9" s="7"/>
      <c r="F9" s="7"/>
      <c r="G9" s="1"/>
      <c r="H9" s="1"/>
      <c r="AA9" s="13" t="s">
        <v>41</v>
      </c>
      <c r="AB9" s="13" t="s">
        <v>854</v>
      </c>
      <c r="AC9" s="13"/>
      <c r="AD9" t="s">
        <v>834</v>
      </c>
      <c r="AE9" t="s">
        <v>835</v>
      </c>
      <c r="AG9">
        <v>0.5</v>
      </c>
      <c r="AH9">
        <v>4110</v>
      </c>
    </row>
    <row r="10" spans="2:34" ht="13.5" thickBot="1">
      <c r="B10" s="1"/>
      <c r="C10" s="1"/>
      <c r="D10" s="1"/>
      <c r="E10" s="16"/>
      <c r="F10" s="16"/>
      <c r="G10" s="1"/>
      <c r="H10" s="1"/>
      <c r="AA10" s="13" t="s">
        <v>33</v>
      </c>
      <c r="AB10" s="13" t="s">
        <v>859</v>
      </c>
      <c r="AC10" s="13"/>
      <c r="AD10" t="s">
        <v>128</v>
      </c>
      <c r="AE10" t="s">
        <v>836</v>
      </c>
      <c r="AG10">
        <v>0.6</v>
      </c>
      <c r="AH10">
        <v>4133</v>
      </c>
    </row>
    <row r="11" spans="2:34" ht="13.5" thickBot="1">
      <c r="B11" s="1"/>
      <c r="C11" s="3" t="s">
        <v>876</v>
      </c>
      <c r="D11" s="1"/>
      <c r="E11" s="16"/>
      <c r="F11" s="16"/>
      <c r="G11" s="1"/>
      <c r="H11" s="1"/>
      <c r="AA11" s="13" t="s">
        <v>866</v>
      </c>
      <c r="AB11" s="13" t="s">
        <v>857</v>
      </c>
      <c r="AC11" s="13"/>
      <c r="AD11" t="s">
        <v>54</v>
      </c>
      <c r="AE11" t="s">
        <v>837</v>
      </c>
      <c r="AF11" t="s">
        <v>838</v>
      </c>
      <c r="AG11">
        <v>0.6</v>
      </c>
      <c r="AH11">
        <v>4210</v>
      </c>
    </row>
    <row r="12" spans="2:34" ht="13.5" thickBot="1">
      <c r="B12" s="1"/>
      <c r="C12" s="1"/>
      <c r="D12" s="1"/>
      <c r="E12" s="16"/>
      <c r="F12" s="16"/>
      <c r="G12" s="1"/>
      <c r="H12" s="1"/>
      <c r="AA12" s="13" t="s">
        <v>232</v>
      </c>
      <c r="AB12" s="13" t="s">
        <v>853</v>
      </c>
      <c r="AC12" s="13"/>
      <c r="AD12" t="s">
        <v>59</v>
      </c>
      <c r="AE12" t="s">
        <v>839</v>
      </c>
      <c r="AG12">
        <v>0.5</v>
      </c>
      <c r="AH12">
        <v>4226</v>
      </c>
    </row>
    <row r="13" spans="2:34" ht="13.5" thickBot="1">
      <c r="B13" s="1"/>
      <c r="C13" s="10" t="s">
        <v>792</v>
      </c>
      <c r="D13" s="10" t="s">
        <v>872</v>
      </c>
      <c r="E13" s="11" t="s">
        <v>874</v>
      </c>
      <c r="F13" s="11" t="s">
        <v>875</v>
      </c>
      <c r="G13" s="1"/>
      <c r="H13" s="1"/>
      <c r="AA13" s="13" t="s">
        <v>80</v>
      </c>
      <c r="AB13" s="13" t="s">
        <v>851</v>
      </c>
      <c r="AC13" s="13"/>
      <c r="AD13" t="s">
        <v>840</v>
      </c>
      <c r="AE13" t="s">
        <v>841</v>
      </c>
      <c r="AG13">
        <v>1.1</v>
      </c>
      <c r="AH13">
        <v>4424</v>
      </c>
    </row>
    <row r="14" spans="2:34" ht="13.5" thickBot="1">
      <c r="B14" s="1"/>
      <c r="C14" s="5"/>
      <c r="D14" s="6"/>
      <c r="E14" s="7"/>
      <c r="F14" s="7"/>
      <c r="G14" s="1"/>
      <c r="H14" s="1"/>
      <c r="AA14" s="13" t="s">
        <v>454</v>
      </c>
      <c r="AB14" s="13" t="s">
        <v>851</v>
      </c>
      <c r="AC14" s="13"/>
      <c r="AD14" t="s">
        <v>3</v>
      </c>
      <c r="AE14" t="s">
        <v>842</v>
      </c>
      <c r="AG14">
        <v>0.6</v>
      </c>
      <c r="AH14">
        <v>4510</v>
      </c>
    </row>
    <row r="15" spans="2:34" ht="13.5" thickBot="1">
      <c r="B15" s="1"/>
      <c r="C15" s="5"/>
      <c r="D15" s="6"/>
      <c r="E15" s="7"/>
      <c r="F15" s="7"/>
      <c r="G15" s="1"/>
      <c r="H15" s="1"/>
      <c r="AA15" s="13" t="s">
        <v>131</v>
      </c>
      <c r="AB15" s="13" t="s">
        <v>825</v>
      </c>
      <c r="AC15" s="13"/>
      <c r="AD15" t="s">
        <v>252</v>
      </c>
      <c r="AE15" t="s">
        <v>843</v>
      </c>
      <c r="AG15">
        <v>0.5</v>
      </c>
      <c r="AH15">
        <v>4511</v>
      </c>
    </row>
    <row r="16" spans="2:34" ht="13.5" thickBot="1">
      <c r="B16" s="1"/>
      <c r="C16" s="1"/>
      <c r="D16" s="1"/>
      <c r="E16" s="1"/>
      <c r="F16" s="1"/>
      <c r="G16" s="1"/>
      <c r="H16" s="1"/>
      <c r="AA16" s="13" t="s">
        <v>442</v>
      </c>
      <c r="AB16" s="13" t="s">
        <v>830</v>
      </c>
      <c r="AC16" s="13"/>
      <c r="AD16" t="s">
        <v>57</v>
      </c>
      <c r="AE16" t="s">
        <v>844</v>
      </c>
      <c r="AG16">
        <v>0.5</v>
      </c>
      <c r="AH16">
        <v>4626</v>
      </c>
    </row>
    <row r="17" spans="27:34" ht="12.75">
      <c r="AA17" s="13" t="s">
        <v>258</v>
      </c>
      <c r="AB17" s="13" t="s">
        <v>835</v>
      </c>
      <c r="AC17" s="13"/>
      <c r="AD17" t="s">
        <v>414</v>
      </c>
      <c r="AG17">
        <v>0.6</v>
      </c>
      <c r="AH17">
        <v>4921</v>
      </c>
    </row>
    <row r="18" spans="27:34" ht="12.75">
      <c r="AA18" s="13" t="s">
        <v>567</v>
      </c>
      <c r="AB18" s="13" t="s">
        <v>843</v>
      </c>
      <c r="AC18" s="13"/>
      <c r="AD18" t="s">
        <v>845</v>
      </c>
      <c r="AE18" t="s">
        <v>846</v>
      </c>
      <c r="AG18">
        <v>0.5</v>
      </c>
      <c r="AH18">
        <v>5110</v>
      </c>
    </row>
    <row r="19" spans="27:34" ht="12.75">
      <c r="AA19" s="13" t="s">
        <v>177</v>
      </c>
      <c r="AB19" s="13" t="s">
        <v>837</v>
      </c>
      <c r="AC19" s="13"/>
      <c r="AD19" t="s">
        <v>231</v>
      </c>
      <c r="AE19" t="s">
        <v>847</v>
      </c>
      <c r="AG19">
        <v>0.6</v>
      </c>
      <c r="AH19">
        <v>5122</v>
      </c>
    </row>
    <row r="20" spans="27:34" ht="12.75">
      <c r="AA20" s="13" t="s">
        <v>259</v>
      </c>
      <c r="AB20" s="13" t="s">
        <v>833</v>
      </c>
      <c r="AC20" s="13"/>
      <c r="AD20" t="s">
        <v>454</v>
      </c>
      <c r="AE20" t="s">
        <v>848</v>
      </c>
      <c r="AG20">
        <v>0.5</v>
      </c>
      <c r="AH20">
        <v>5628</v>
      </c>
    </row>
    <row r="21" spans="27:34" ht="12.75">
      <c r="AA21" s="13" t="s">
        <v>59</v>
      </c>
      <c r="AB21" s="13" t="s">
        <v>863</v>
      </c>
      <c r="AC21" s="13"/>
      <c r="AD21" t="s">
        <v>177</v>
      </c>
      <c r="AG21">
        <v>0.6</v>
      </c>
      <c r="AH21">
        <v>5728</v>
      </c>
    </row>
    <row r="22" spans="27:34" ht="12.75">
      <c r="AA22" s="13" t="s">
        <v>257</v>
      </c>
      <c r="AB22" s="13" t="s">
        <v>847</v>
      </c>
      <c r="AC22" s="13"/>
      <c r="AD22" t="s">
        <v>27</v>
      </c>
      <c r="AE22" t="s">
        <v>849</v>
      </c>
      <c r="AG22">
        <v>0.6</v>
      </c>
      <c r="AH22">
        <v>5798</v>
      </c>
    </row>
    <row r="23" spans="27:34" ht="12.75">
      <c r="AA23" s="13" t="s">
        <v>233</v>
      </c>
      <c r="AB23" s="13" t="s">
        <v>856</v>
      </c>
      <c r="AC23" s="13"/>
      <c r="AD23" t="s">
        <v>131</v>
      </c>
      <c r="AE23" t="s">
        <v>850</v>
      </c>
      <c r="AG23">
        <v>0.6</v>
      </c>
      <c r="AH23">
        <v>5921</v>
      </c>
    </row>
    <row r="24" spans="27:34" ht="12.75">
      <c r="AA24" s="13" t="s">
        <v>261</v>
      </c>
      <c r="AB24" s="13" t="s">
        <v>861</v>
      </c>
      <c r="AC24" s="13"/>
      <c r="AD24" t="s">
        <v>443</v>
      </c>
      <c r="AE24" t="s">
        <v>851</v>
      </c>
      <c r="AG24">
        <v>0.5</v>
      </c>
      <c r="AH24">
        <v>5950</v>
      </c>
    </row>
    <row r="25" spans="27:34" ht="12.75">
      <c r="AA25" s="13" t="s">
        <v>252</v>
      </c>
      <c r="AB25" s="13" t="s">
        <v>839</v>
      </c>
      <c r="AC25" s="13"/>
      <c r="AD25" t="s">
        <v>33</v>
      </c>
      <c r="AG25">
        <v>0.7</v>
      </c>
      <c r="AH25">
        <v>6130</v>
      </c>
    </row>
    <row r="26" spans="27:34" ht="12.75">
      <c r="AA26" s="13" t="s">
        <v>553</v>
      </c>
      <c r="AB26" s="13" t="s">
        <v>844</v>
      </c>
      <c r="AC26" s="13"/>
      <c r="AD26" t="s">
        <v>442</v>
      </c>
      <c r="AE26" t="s">
        <v>851</v>
      </c>
      <c r="AG26">
        <v>0.5</v>
      </c>
      <c r="AH26">
        <v>6221</v>
      </c>
    </row>
    <row r="27" spans="27:34" ht="12.75">
      <c r="AA27" s="13" t="s">
        <v>443</v>
      </c>
      <c r="AB27" s="13" t="s">
        <v>860</v>
      </c>
      <c r="AC27" s="13"/>
      <c r="AD27" t="s">
        <v>360</v>
      </c>
      <c r="AE27" t="s">
        <v>852</v>
      </c>
      <c r="AG27">
        <v>0.8</v>
      </c>
      <c r="AH27">
        <v>6222</v>
      </c>
    </row>
    <row r="28" spans="27:34" ht="12.75">
      <c r="AA28" s="13" t="s">
        <v>254</v>
      </c>
      <c r="AB28" s="13" t="s">
        <v>855</v>
      </c>
      <c r="AC28" s="13"/>
      <c r="AD28" t="s">
        <v>567</v>
      </c>
      <c r="AE28" t="s">
        <v>853</v>
      </c>
      <c r="AG28">
        <v>0.6</v>
      </c>
      <c r="AH28">
        <v>6421</v>
      </c>
    </row>
    <row r="29" spans="27:34" ht="12.75">
      <c r="AA29" s="13" t="s">
        <v>414</v>
      </c>
      <c r="AB29" s="13" t="s">
        <v>827</v>
      </c>
      <c r="AC29" s="13"/>
      <c r="AD29" t="s">
        <v>258</v>
      </c>
      <c r="AE29" t="s">
        <v>854</v>
      </c>
      <c r="AG29">
        <v>0.6</v>
      </c>
      <c r="AH29">
        <v>6521</v>
      </c>
    </row>
    <row r="30" spans="27:34" ht="12.75">
      <c r="AA30" s="13" t="s">
        <v>183</v>
      </c>
      <c r="AB30" s="13" t="s">
        <v>832</v>
      </c>
      <c r="AC30" s="13"/>
      <c r="AD30" t="s">
        <v>182</v>
      </c>
      <c r="AG30">
        <v>0.6</v>
      </c>
      <c r="AH30">
        <v>6535</v>
      </c>
    </row>
    <row r="31" spans="27:34" ht="12.75">
      <c r="AA31" s="13" t="s">
        <v>57</v>
      </c>
      <c r="AB31" s="13" t="s">
        <v>836</v>
      </c>
      <c r="AC31" s="13"/>
      <c r="AD31" t="s">
        <v>183</v>
      </c>
      <c r="AE31" t="s">
        <v>855</v>
      </c>
      <c r="AG31">
        <v>0.6</v>
      </c>
      <c r="AH31">
        <v>6726</v>
      </c>
    </row>
    <row r="32" spans="27:34" ht="12.75">
      <c r="AA32" s="13" t="s">
        <v>176</v>
      </c>
      <c r="AB32" s="13" t="s">
        <v>826</v>
      </c>
      <c r="AC32" s="13"/>
      <c r="AD32" t="s">
        <v>232</v>
      </c>
      <c r="AE32" t="s">
        <v>856</v>
      </c>
      <c r="AG32">
        <v>1.1</v>
      </c>
      <c r="AH32">
        <v>6953</v>
      </c>
    </row>
    <row r="33" spans="27:34" ht="12.75">
      <c r="AA33" s="13" t="s">
        <v>53</v>
      </c>
      <c r="AB33" s="13" t="s">
        <v>849</v>
      </c>
      <c r="AC33" s="13"/>
      <c r="AD33" t="s">
        <v>553</v>
      </c>
      <c r="AE33" t="s">
        <v>857</v>
      </c>
      <c r="AG33">
        <v>0.6</v>
      </c>
      <c r="AH33">
        <v>7021</v>
      </c>
    </row>
    <row r="34" spans="27:34" ht="12.75">
      <c r="AA34" s="13" t="s">
        <v>840</v>
      </c>
      <c r="AB34" s="13" t="s">
        <v>852</v>
      </c>
      <c r="AC34" s="13"/>
      <c r="AD34" t="s">
        <v>176</v>
      </c>
      <c r="AE34" t="s">
        <v>858</v>
      </c>
      <c r="AG34">
        <v>0.7</v>
      </c>
      <c r="AH34">
        <v>7222</v>
      </c>
    </row>
    <row r="35" spans="27:34" ht="12.75">
      <c r="AA35" s="13" t="s">
        <v>360</v>
      </c>
      <c r="AB35" s="13" t="s">
        <v>841</v>
      </c>
      <c r="AC35" s="13"/>
      <c r="AD35" t="s">
        <v>254</v>
      </c>
      <c r="AE35" t="s">
        <v>859</v>
      </c>
      <c r="AG35">
        <v>0.5</v>
      </c>
      <c r="AH35">
        <v>7321</v>
      </c>
    </row>
    <row r="36" spans="27:34" ht="12.75">
      <c r="AA36" s="13" t="s">
        <v>72</v>
      </c>
      <c r="AB36" s="13" t="s">
        <v>858</v>
      </c>
      <c r="AC36" s="13"/>
      <c r="AD36" t="s">
        <v>259</v>
      </c>
      <c r="AE36" t="s">
        <v>860</v>
      </c>
      <c r="AG36">
        <v>0.5</v>
      </c>
      <c r="AH36">
        <v>7421</v>
      </c>
    </row>
    <row r="37" spans="27:34" ht="12.75">
      <c r="AA37" s="13" t="s">
        <v>27</v>
      </c>
      <c r="AB37" s="13" t="s">
        <v>846</v>
      </c>
      <c r="AC37" s="13"/>
      <c r="AD37" t="s">
        <v>53</v>
      </c>
      <c r="AE37" t="s">
        <v>861</v>
      </c>
      <c r="AG37">
        <v>0.8</v>
      </c>
      <c r="AH37">
        <v>7422</v>
      </c>
    </row>
    <row r="38" spans="27:34" ht="12.75">
      <c r="AA38" s="13" t="s">
        <v>128</v>
      </c>
      <c r="AB38" s="13"/>
      <c r="AC38" s="13"/>
      <c r="AD38" t="s">
        <v>41</v>
      </c>
      <c r="AE38" t="s">
        <v>862</v>
      </c>
      <c r="AG38">
        <v>0.7</v>
      </c>
      <c r="AH38">
        <v>7496</v>
      </c>
    </row>
    <row r="39" spans="27:34" ht="12.75">
      <c r="AA39" s="13" t="s">
        <v>55</v>
      </c>
      <c r="AB39" s="13"/>
      <c r="AC39" s="13"/>
      <c r="AD39" t="s">
        <v>261</v>
      </c>
      <c r="AE39" t="s">
        <v>863</v>
      </c>
      <c r="AF39" t="s">
        <v>864</v>
      </c>
      <c r="AG39">
        <v>0.7</v>
      </c>
      <c r="AH39">
        <v>7811</v>
      </c>
    </row>
    <row r="40" spans="27:34" ht="12.75">
      <c r="AA40" s="13" t="s">
        <v>231</v>
      </c>
      <c r="AB40" s="13"/>
      <c r="AC40" s="13"/>
      <c r="AD40" t="s">
        <v>72</v>
      </c>
      <c r="AE40">
        <v>2332</v>
      </c>
      <c r="AF40" t="s">
        <v>865</v>
      </c>
      <c r="AG40">
        <v>0.7</v>
      </c>
      <c r="AH40">
        <v>7822</v>
      </c>
    </row>
    <row r="41" spans="27:34" ht="12.75">
      <c r="AA41" s="13" t="s">
        <v>182</v>
      </c>
      <c r="AB41" s="13"/>
      <c r="AC41" s="13"/>
      <c r="AD41" t="s">
        <v>866</v>
      </c>
      <c r="AE41">
        <v>2095</v>
      </c>
      <c r="AF41" t="s">
        <v>867</v>
      </c>
      <c r="AG41">
        <v>0.7</v>
      </c>
      <c r="AH41">
        <v>7938</v>
      </c>
    </row>
  </sheetData>
  <sheetProtection/>
  <dataValidations count="2">
    <dataValidation type="list" allowBlank="1" showInputMessage="1" showErrorMessage="1" sqref="D3">
      <formula1>$Z$1:$Z$4</formula1>
    </dataValidation>
    <dataValidation type="list" allowBlank="1" showInputMessage="1" showErrorMessage="1" sqref="D4">
      <formula1>merkkeuzelijst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jankees</dc:creator>
  <cp:keywords/>
  <dc:description/>
  <cp:lastModifiedBy>Joost Schotten</cp:lastModifiedBy>
  <dcterms:created xsi:type="dcterms:W3CDTF">2009-08-18T06:35:36Z</dcterms:created>
  <dcterms:modified xsi:type="dcterms:W3CDTF">2010-08-31T10:00:36Z</dcterms:modified>
  <cp:category/>
  <cp:version/>
  <cp:contentType/>
  <cp:contentStatus/>
</cp:coreProperties>
</file>