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zadkine-my.sharepoint.com/personal/0111313_zadkine_nl/Documents/Zadkine/Challenge 6/"/>
    </mc:Choice>
  </mc:AlternateContent>
  <xr:revisionPtr revIDLastSave="0" documentId="8_{35A4D8FE-3B2A-4816-9729-8A564BC45221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Blad2" sheetId="2" state="hidden" r:id="rId1"/>
    <sheet name="Blad1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F23" i="1"/>
  <c r="F24" i="1"/>
  <c r="F25" i="1"/>
  <c r="F26" i="1"/>
  <c r="F27" i="1"/>
  <c r="F28" i="1"/>
  <c r="F29" i="1"/>
  <c r="E23" i="1"/>
  <c r="E24" i="1"/>
  <c r="E25" i="1"/>
  <c r="E26" i="1"/>
  <c r="E27" i="1"/>
  <c r="E28" i="1"/>
  <c r="E29" i="1"/>
  <c r="D23" i="1"/>
  <c r="D24" i="1"/>
  <c r="D25" i="1"/>
  <c r="D26" i="1"/>
  <c r="D27" i="1"/>
  <c r="D28" i="1"/>
  <c r="D29" i="1"/>
  <c r="C24" i="1"/>
  <c r="C25" i="1"/>
  <c r="C26" i="1"/>
  <c r="C27" i="1"/>
  <c r="C28" i="1"/>
  <c r="C29" i="1"/>
  <c r="C23" i="1"/>
  <c r="D35" i="1" l="1"/>
  <c r="F35" i="1" s="1"/>
</calcChain>
</file>

<file path=xl/sharedStrings.xml><?xml version="1.0" encoding="utf-8"?>
<sst xmlns="http://schemas.openxmlformats.org/spreadsheetml/2006/main" count="143" uniqueCount="46">
  <si>
    <t>Taakmodule gegevensverwerking Opdracht 2 Wie, wat, waarom wordt het vastgelegd?</t>
  </si>
  <si>
    <t>In kolom B, rij 13 tot en met 19, zie je zeven verschillende bedrijven.</t>
  </si>
  <si>
    <t>In rij 13 zie je vanaf kolom C verschillende gegevens.</t>
  </si>
  <si>
    <t>Vul in of een bedrijf wel of niet behoefte heeft aan die gegevens. De eerste rij is als voorbeeld al ingevuld.</t>
  </si>
  <si>
    <t>In de controletabel zie je of je het goed hebt of niet.</t>
  </si>
  <si>
    <t>Invultabel</t>
  </si>
  <si>
    <t>Wijzigingen in aanvraag evenementenvergunning in een gemeente</t>
  </si>
  <si>
    <t>Verhoging van de accijns op sigaretten</t>
  </si>
  <si>
    <t>Het weerbericht</t>
  </si>
  <si>
    <t>Werkzaamheden aan de snelweg</t>
  </si>
  <si>
    <t>Werkzaamheden aan wegen in de gemeente</t>
  </si>
  <si>
    <t>Accountant bij landelijk kantoor</t>
  </si>
  <si>
    <t>niet</t>
  </si>
  <si>
    <t>wel</t>
  </si>
  <si>
    <t>Magazijnmedewerker in een stad</t>
  </si>
  <si>
    <t>Directeur basisschool (organiseert jaarlijks een rommelmarkt op school)</t>
  </si>
  <si>
    <t>Filiaalhouder plaatselijke supermarkt</t>
  </si>
  <si>
    <t>Directeur landelijke supermarktketen</t>
  </si>
  <si>
    <t>Bloemist in een stad (organiseert jaarlijks een groenmarkt in de lente)</t>
  </si>
  <si>
    <t>Exportkweker tulpen</t>
  </si>
  <si>
    <t>Controletabel</t>
  </si>
  <si>
    <t>Prijzen advertenties in lokale bladen</t>
  </si>
  <si>
    <t>Landelijke inflatiecijfers</t>
  </si>
  <si>
    <t>Regeringsmaatregelen m.b.t. alcohol</t>
  </si>
  <si>
    <t>Bevolkingssamenstel-ling van de gemeente</t>
  </si>
  <si>
    <t>Werkzaamheden aan wegen</t>
  </si>
  <si>
    <t xml:space="preserve">Scoreberekening:      </t>
  </si>
  <si>
    <t>Jouw score is</t>
  </si>
  <si>
    <t>dus</t>
  </si>
  <si>
    <t>Tabel goed of fout (wordt verborgen voor leerling)</t>
  </si>
  <si>
    <t>Plaatselijke Supermarkt</t>
  </si>
  <si>
    <t>Accountantsbureau</t>
  </si>
  <si>
    <t>Schouwburg</t>
  </si>
  <si>
    <t>NS</t>
  </si>
  <si>
    <t>Gemeente</t>
  </si>
  <si>
    <t>Verzekeringsmaatschappij</t>
  </si>
  <si>
    <t>Dancing</t>
  </si>
  <si>
    <t>Bloemisterij</t>
  </si>
  <si>
    <t>School</t>
  </si>
  <si>
    <t xml:space="preserve">Legbatterij </t>
  </si>
  <si>
    <t>?</t>
  </si>
  <si>
    <t>© Stichting Praktijkleren</t>
  </si>
  <si>
    <t>35 - 32 punten = uitstekend</t>
  </si>
  <si>
    <t>31- 28 punten = redelijk</t>
  </si>
  <si>
    <t>27-24 punten = nog net voldoende</t>
  </si>
  <si>
    <t>Minder dan 24 punten = onvoldoende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</si>
</sst>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64B437"/>
      <name val="Calibri"/>
      <family val="2"/>
      <scheme val="minor"/>
    </font>
    <font>
      <b/>
      <sz val="11"/>
      <color rgb="FF64B43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4B43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14" fontId="4" fillId="0" borderId="0" xfId="0" applyNumberFormat="1" applyFont="1" applyFill="1" applyBorder="1" applyAlignment="1" applyProtection="1">
      <alignment vertical="center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4" fillId="3" borderId="2" xfId="0" applyFont="1" applyFill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6" borderId="6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D8E4BC"/>
      <color rgb="FF64B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mcusercontent.com/c517713a467f1dd2858ef6ad4/images/cbae6ace-600a-578a-ddeb-cfa7cdaa90a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1016000</xdr:colOff>
      <xdr:row>0</xdr:row>
      <xdr:rowOff>116416</xdr:rowOff>
    </xdr:from>
    <xdr:to>
      <xdr:col>6</xdr:col>
      <xdr:colOff>414575</xdr:colOff>
      <xdr:row>4</xdr:row>
      <xdr:rowOff>296333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8586DC3-14B5-472D-9723-F743C4A2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16416"/>
          <a:ext cx="2435992" cy="941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CA8A-2460-4031-A3C6-77755227C6CE}">
  <dimension ref="A1:P41"/>
  <sheetViews>
    <sheetView workbookViewId="0">
      <selection activeCell="M15" sqref="M15"/>
    </sheetView>
  </sheetViews>
  <sheetFormatPr defaultRowHeight="14.5" x14ac:dyDescent="0.35"/>
  <sheetData>
    <row r="1" spans="1:16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87" x14ac:dyDescent="0.35">
      <c r="A5" s="16"/>
      <c r="B5" s="16"/>
      <c r="C5" s="11"/>
      <c r="D5" s="12" t="s">
        <v>29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6"/>
      <c r="K5" s="16"/>
      <c r="L5" s="16"/>
      <c r="M5" s="16"/>
      <c r="N5" s="16"/>
      <c r="O5" s="16"/>
      <c r="P5" s="16"/>
    </row>
    <row r="6" spans="1:16" x14ac:dyDescent="0.35">
      <c r="A6" s="16"/>
      <c r="B6" s="16"/>
      <c r="C6" s="12">
        <v>1</v>
      </c>
      <c r="D6" s="11" t="s">
        <v>30</v>
      </c>
      <c r="E6" s="11" t="s">
        <v>12</v>
      </c>
      <c r="F6" s="11" t="s">
        <v>12</v>
      </c>
      <c r="G6" s="11" t="s">
        <v>12</v>
      </c>
      <c r="H6" s="11" t="s">
        <v>13</v>
      </c>
      <c r="I6" s="11" t="s">
        <v>12</v>
      </c>
      <c r="J6" s="16"/>
      <c r="K6" s="16"/>
      <c r="L6" s="16"/>
      <c r="M6" s="16"/>
      <c r="N6" s="16"/>
      <c r="O6" s="16"/>
      <c r="P6" s="16"/>
    </row>
    <row r="7" spans="1:16" x14ac:dyDescent="0.35">
      <c r="A7" s="16"/>
      <c r="B7" s="16"/>
      <c r="C7" s="12">
        <v>2</v>
      </c>
      <c r="D7" s="11" t="s">
        <v>31</v>
      </c>
      <c r="E7" s="14" t="s">
        <v>12</v>
      </c>
      <c r="F7" s="14" t="s">
        <v>12</v>
      </c>
      <c r="G7" s="14" t="s">
        <v>12</v>
      </c>
      <c r="H7" s="14" t="s">
        <v>13</v>
      </c>
      <c r="I7" s="14" t="s">
        <v>13</v>
      </c>
      <c r="J7" s="16"/>
      <c r="K7" s="16"/>
      <c r="L7" s="16"/>
      <c r="M7" s="16"/>
      <c r="N7" s="16"/>
      <c r="O7" s="16"/>
      <c r="P7" s="16"/>
    </row>
    <row r="8" spans="1:16" x14ac:dyDescent="0.35">
      <c r="A8" s="16"/>
      <c r="B8" s="16"/>
      <c r="C8" s="12">
        <v>3</v>
      </c>
      <c r="D8" s="11" t="s">
        <v>32</v>
      </c>
      <c r="E8" s="11" t="s">
        <v>13</v>
      </c>
      <c r="F8" s="11" t="s">
        <v>12</v>
      </c>
      <c r="G8" s="11" t="s">
        <v>13</v>
      </c>
      <c r="H8" s="11" t="s">
        <v>12</v>
      </c>
      <c r="I8" s="11" t="s">
        <v>13</v>
      </c>
      <c r="J8" s="16"/>
      <c r="K8" s="16"/>
      <c r="L8" s="16"/>
      <c r="M8" s="16"/>
      <c r="N8" s="16"/>
      <c r="O8" s="16"/>
      <c r="P8" s="16"/>
    </row>
    <row r="9" spans="1:16" x14ac:dyDescent="0.35">
      <c r="A9" s="16"/>
      <c r="B9" s="16"/>
      <c r="C9" s="12">
        <v>4</v>
      </c>
      <c r="D9" s="11" t="s">
        <v>33</v>
      </c>
      <c r="E9" s="11" t="s">
        <v>12</v>
      </c>
      <c r="F9" s="11" t="s">
        <v>13</v>
      </c>
      <c r="G9" s="11" t="s">
        <v>12</v>
      </c>
      <c r="H9" s="11" t="s">
        <v>13</v>
      </c>
      <c r="I9" s="11" t="s">
        <v>13</v>
      </c>
      <c r="J9" s="16"/>
      <c r="K9" s="16"/>
      <c r="L9" s="16"/>
      <c r="M9" s="16"/>
      <c r="N9" s="16"/>
      <c r="O9" s="16"/>
      <c r="P9" s="16"/>
    </row>
    <row r="10" spans="1:16" x14ac:dyDescent="0.35">
      <c r="A10" s="16"/>
      <c r="B10" s="16"/>
      <c r="C10" s="12">
        <v>5</v>
      </c>
      <c r="D10" s="11" t="s">
        <v>34</v>
      </c>
      <c r="E10" s="11" t="s">
        <v>12</v>
      </c>
      <c r="F10" s="11" t="s">
        <v>13</v>
      </c>
      <c r="G10" s="11" t="s">
        <v>12</v>
      </c>
      <c r="H10" s="11" t="s">
        <v>13</v>
      </c>
      <c r="I10" s="11" t="s">
        <v>12</v>
      </c>
      <c r="J10" s="16"/>
      <c r="K10" s="16"/>
      <c r="L10" s="16"/>
      <c r="M10" s="16"/>
      <c r="N10" s="16"/>
      <c r="O10" s="16"/>
      <c r="P10" s="16"/>
    </row>
    <row r="11" spans="1:16" x14ac:dyDescent="0.35">
      <c r="A11" s="16"/>
      <c r="B11" s="16"/>
      <c r="C11" s="12">
        <v>6</v>
      </c>
      <c r="D11" s="11" t="s">
        <v>35</v>
      </c>
      <c r="E11" s="11" t="s">
        <v>13</v>
      </c>
      <c r="F11" s="11" t="s">
        <v>12</v>
      </c>
      <c r="G11" s="11" t="s">
        <v>13</v>
      </c>
      <c r="H11" s="11" t="s">
        <v>12</v>
      </c>
      <c r="I11" s="11" t="s">
        <v>13</v>
      </c>
      <c r="J11" s="16"/>
      <c r="K11" s="16"/>
      <c r="L11" s="16"/>
      <c r="M11" s="16"/>
      <c r="N11" s="16"/>
      <c r="O11" s="16"/>
      <c r="P11" s="16"/>
    </row>
    <row r="12" spans="1:16" x14ac:dyDescent="0.35">
      <c r="A12" s="16"/>
      <c r="B12" s="16"/>
      <c r="C12" s="12">
        <v>7</v>
      </c>
      <c r="D12" s="11" t="s">
        <v>36</v>
      </c>
      <c r="E12" s="11" t="s">
        <v>12</v>
      </c>
      <c r="F12" s="11" t="s">
        <v>12</v>
      </c>
      <c r="G12" s="11" t="s">
        <v>13</v>
      </c>
      <c r="H12" s="11" t="s">
        <v>13</v>
      </c>
      <c r="I12" s="11" t="s">
        <v>12</v>
      </c>
      <c r="J12" s="16"/>
      <c r="K12" s="16"/>
      <c r="L12" s="16"/>
      <c r="M12" s="16"/>
      <c r="N12" s="16"/>
      <c r="O12" s="16"/>
      <c r="P12" s="16"/>
    </row>
    <row r="13" spans="1:16" x14ac:dyDescent="0.35">
      <c r="A13" s="16"/>
      <c r="B13" s="16"/>
      <c r="C13" s="12">
        <v>8</v>
      </c>
      <c r="D13" s="11" t="s">
        <v>37</v>
      </c>
      <c r="E13" s="15" t="s">
        <v>13</v>
      </c>
      <c r="F13" s="15" t="s">
        <v>13</v>
      </c>
      <c r="G13" s="15" t="s">
        <v>12</v>
      </c>
      <c r="H13" s="15" t="s">
        <v>13</v>
      </c>
      <c r="I13" s="15" t="s">
        <v>12</v>
      </c>
      <c r="J13" s="16"/>
      <c r="K13" s="16"/>
      <c r="L13" s="16"/>
      <c r="M13" s="16"/>
      <c r="N13" s="16"/>
      <c r="O13" s="16"/>
      <c r="P13" s="16"/>
    </row>
    <row r="14" spans="1:16" x14ac:dyDescent="0.35">
      <c r="A14" s="16"/>
      <c r="B14" s="16"/>
      <c r="C14" s="12">
        <v>9</v>
      </c>
      <c r="D14" s="11" t="s">
        <v>38</v>
      </c>
      <c r="E14" s="11" t="s">
        <v>12</v>
      </c>
      <c r="F14" s="11" t="s">
        <v>12</v>
      </c>
      <c r="G14" s="11" t="s">
        <v>13</v>
      </c>
      <c r="H14" s="11" t="s">
        <v>13</v>
      </c>
      <c r="I14" s="11" t="s">
        <v>13</v>
      </c>
      <c r="J14" s="16"/>
      <c r="K14" s="16"/>
      <c r="L14" s="16"/>
      <c r="M14" s="16"/>
      <c r="N14" s="16"/>
      <c r="O14" s="16"/>
      <c r="P14" s="16"/>
    </row>
    <row r="15" spans="1:16" x14ac:dyDescent="0.35">
      <c r="A15" s="16"/>
      <c r="B15" s="16"/>
      <c r="C15" s="12">
        <v>10</v>
      </c>
      <c r="D15" s="11" t="s">
        <v>39</v>
      </c>
      <c r="E15" s="11" t="s">
        <v>13</v>
      </c>
      <c r="F15" s="11" t="s">
        <v>13</v>
      </c>
      <c r="G15" s="11" t="s">
        <v>12</v>
      </c>
      <c r="H15" s="11" t="s">
        <v>12</v>
      </c>
      <c r="I15" s="11" t="s">
        <v>12</v>
      </c>
      <c r="J15" s="16"/>
      <c r="K15" s="16"/>
      <c r="L15" s="16"/>
      <c r="M15" s="16"/>
      <c r="N15" s="16"/>
      <c r="O15" s="16"/>
      <c r="P15" s="16"/>
    </row>
    <row r="16" spans="1:16" x14ac:dyDescent="0.35">
      <c r="A16" s="16"/>
      <c r="B16" s="16"/>
      <c r="C16" s="10"/>
      <c r="D16" s="10"/>
      <c r="E16" s="10"/>
      <c r="F16" s="10"/>
      <c r="G16" s="10"/>
      <c r="H16" s="10"/>
      <c r="I16" s="10"/>
      <c r="J16" s="16"/>
      <c r="K16" s="16"/>
      <c r="L16" s="16"/>
      <c r="M16" s="16"/>
      <c r="N16" s="16"/>
      <c r="O16" s="16"/>
      <c r="P16" s="16"/>
    </row>
    <row r="17" spans="1:16" x14ac:dyDescent="0.35">
      <c r="A17" s="16"/>
      <c r="B17" s="16"/>
      <c r="C17" s="10"/>
      <c r="D17" s="10"/>
      <c r="E17" s="10"/>
      <c r="F17" s="10"/>
      <c r="G17" s="10"/>
      <c r="H17" s="10"/>
      <c r="I17" s="10"/>
      <c r="J17" s="16"/>
      <c r="K17" s="16"/>
      <c r="L17" s="16"/>
      <c r="M17" s="16"/>
      <c r="N17" s="16"/>
      <c r="O17" s="16"/>
      <c r="P17" s="16"/>
    </row>
    <row r="18" spans="1:16" x14ac:dyDescent="0.35">
      <c r="A18" s="16"/>
      <c r="B18" s="16"/>
      <c r="C18" s="10"/>
      <c r="D18" s="10"/>
      <c r="E18" s="10"/>
      <c r="F18" s="10"/>
      <c r="G18" s="10"/>
      <c r="H18" s="10"/>
      <c r="I18" s="10"/>
      <c r="J18" s="16"/>
      <c r="K18" s="16"/>
      <c r="L18" s="16"/>
      <c r="M18" s="16"/>
      <c r="N18" s="16"/>
      <c r="O18" s="16"/>
      <c r="P18" s="16"/>
    </row>
    <row r="19" spans="1:16" x14ac:dyDescent="0.35">
      <c r="A19" s="16"/>
      <c r="B19" s="16"/>
      <c r="C19" s="10" t="s">
        <v>40</v>
      </c>
      <c r="D19" s="10"/>
      <c r="E19" s="10"/>
      <c r="F19" s="10"/>
      <c r="G19" s="10"/>
      <c r="H19" s="10"/>
      <c r="I19" s="10"/>
      <c r="J19" s="16"/>
      <c r="K19" s="16"/>
      <c r="L19" s="16"/>
      <c r="M19" s="16"/>
      <c r="N19" s="16"/>
      <c r="O19" s="16"/>
      <c r="P19" s="16"/>
    </row>
    <row r="20" spans="1:16" x14ac:dyDescent="0.35">
      <c r="A20" s="16"/>
      <c r="B20" s="16"/>
      <c r="C20" s="10" t="s">
        <v>13</v>
      </c>
      <c r="D20" s="10"/>
      <c r="E20" s="10"/>
      <c r="F20" s="10"/>
      <c r="G20" s="10"/>
      <c r="H20" s="10"/>
      <c r="I20" s="10"/>
      <c r="J20" s="16"/>
      <c r="K20" s="16"/>
      <c r="L20" s="16"/>
      <c r="M20" s="16"/>
      <c r="N20" s="16"/>
      <c r="O20" s="16"/>
      <c r="P20" s="16"/>
    </row>
    <row r="21" spans="1:16" x14ac:dyDescent="0.35">
      <c r="A21" s="16"/>
      <c r="B21" s="16"/>
      <c r="C21" s="10" t="s">
        <v>12</v>
      </c>
      <c r="D21" s="10"/>
      <c r="E21" s="10"/>
      <c r="F21" s="10"/>
      <c r="G21" s="10"/>
      <c r="H21" s="10"/>
      <c r="I21" s="10"/>
      <c r="J21" s="16"/>
      <c r="K21" s="16"/>
      <c r="L21" s="16"/>
      <c r="M21" s="16"/>
      <c r="N21" s="16"/>
      <c r="O21" s="16"/>
      <c r="P21" s="16"/>
    </row>
    <row r="22" spans="1:16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</sheetData>
  <sheetProtection algorithmName="SHA-512" hashValue="WPlS8Yy8ORSumQevThh+uMzpWZb6wzALJW/Ps5gb+Sh0Si2u1mWCU7fZJGZOzXzMV3C91noU4hJGOo2SD4nKpg==" saltValue="OkfKvlw7gcKZ7M01C8Z6Y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showGridLines="0" tabSelected="1" topLeftCell="A7" zoomScale="90" zoomScaleNormal="90" workbookViewId="0">
      <selection activeCell="L34" sqref="L34"/>
    </sheetView>
  </sheetViews>
  <sheetFormatPr defaultColWidth="9.08984375" defaultRowHeight="14.5" x14ac:dyDescent="0.35"/>
  <cols>
    <col min="1" max="1" width="5.453125" style="2" customWidth="1"/>
    <col min="2" max="2" width="61.36328125" style="2" customWidth="1"/>
    <col min="3" max="3" width="26.54296875" style="2" customWidth="1"/>
    <col min="4" max="4" width="25.90625" style="2" customWidth="1"/>
    <col min="5" max="5" width="23.453125" style="2" customWidth="1"/>
    <col min="6" max="6" width="22" style="2" customWidth="1"/>
    <col min="7" max="7" width="21.08984375" style="2" customWidth="1"/>
    <col min="8" max="16384" width="9.08984375" style="2"/>
  </cols>
  <sheetData>
    <row r="1" spans="1:29" x14ac:dyDescent="0.35">
      <c r="A1" s="17"/>
      <c r="B1" s="18"/>
      <c r="C1" s="19"/>
      <c r="D1" s="20"/>
      <c r="E1" s="20"/>
      <c r="F1" s="19"/>
      <c r="G1" s="20"/>
      <c r="H1" s="20"/>
      <c r="I1" s="20"/>
    </row>
    <row r="2" spans="1:29" x14ac:dyDescent="0.35">
      <c r="A2" s="21"/>
      <c r="B2" s="22"/>
      <c r="C2" s="19"/>
      <c r="D2" s="20"/>
      <c r="E2" s="19"/>
      <c r="F2" s="19"/>
      <c r="G2" s="19"/>
      <c r="H2" s="19"/>
      <c r="I2" s="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35">
      <c r="A3" s="21"/>
      <c r="B3" s="22"/>
      <c r="C3" s="19"/>
      <c r="D3" s="20"/>
      <c r="E3" s="19"/>
      <c r="F3" s="20"/>
      <c r="G3" s="19"/>
      <c r="H3" s="19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5">
      <c r="A4" s="21"/>
      <c r="B4" s="22"/>
      <c r="C4" s="19"/>
      <c r="D4" s="20"/>
      <c r="E4" s="19"/>
      <c r="F4" s="20"/>
      <c r="G4" s="19"/>
      <c r="H4" s="19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7.75" customHeight="1" x14ac:dyDescent="0.35">
      <c r="A5" s="23" t="s">
        <v>0</v>
      </c>
      <c r="B5" s="24"/>
      <c r="C5" s="20"/>
      <c r="D5" s="20"/>
      <c r="E5" s="20"/>
      <c r="F5" s="20"/>
      <c r="G5" s="20"/>
      <c r="H5" s="20"/>
      <c r="I5" s="20"/>
    </row>
    <row r="6" spans="1:29" ht="17.25" customHeight="1" x14ac:dyDescent="0.35">
      <c r="A6" s="25"/>
      <c r="B6" s="20"/>
      <c r="C6" s="19"/>
      <c r="D6" s="20"/>
      <c r="E6" s="19"/>
      <c r="F6" s="20"/>
      <c r="G6" s="19"/>
      <c r="H6" s="19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35">
      <c r="A7" s="19" t="s">
        <v>1</v>
      </c>
      <c r="B7" s="20"/>
      <c r="C7" s="19"/>
      <c r="D7" s="20"/>
      <c r="E7" s="19"/>
      <c r="F7" s="20"/>
      <c r="G7" s="19"/>
      <c r="H7" s="19"/>
      <c r="I7" s="1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35">
      <c r="A8" s="19" t="s">
        <v>2</v>
      </c>
      <c r="B8" s="19"/>
      <c r="C8" s="19"/>
      <c r="D8" s="20"/>
      <c r="E8" s="19"/>
      <c r="F8" s="20"/>
      <c r="G8" s="19"/>
      <c r="H8" s="19"/>
      <c r="I8" s="1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7.25" customHeight="1" x14ac:dyDescent="0.35">
      <c r="A9" s="19" t="s">
        <v>3</v>
      </c>
      <c r="B9" s="20"/>
      <c r="C9" s="19"/>
      <c r="D9" s="20"/>
      <c r="E9" s="19"/>
      <c r="F9" s="20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7.25" customHeight="1" x14ac:dyDescent="0.35">
      <c r="A10" s="19" t="s">
        <v>4</v>
      </c>
      <c r="B10" s="20"/>
      <c r="C10" s="19"/>
      <c r="D10" s="20"/>
      <c r="E10" s="19"/>
      <c r="F10" s="20"/>
      <c r="G10" s="19"/>
      <c r="H10" s="19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5">
      <c r="A11" s="19"/>
      <c r="B11" s="19"/>
      <c r="C11" s="26"/>
      <c r="D11" s="20"/>
      <c r="E11" s="19"/>
      <c r="F11" s="19"/>
      <c r="G11" s="19"/>
      <c r="H11" s="19"/>
      <c r="I11" s="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3.5" x14ac:dyDescent="0.35">
      <c r="A12" s="6"/>
      <c r="B12" s="27" t="s">
        <v>5</v>
      </c>
      <c r="C12" s="8" t="s">
        <v>6</v>
      </c>
      <c r="D12" s="28" t="s">
        <v>7</v>
      </c>
      <c r="E12" s="8" t="s">
        <v>8</v>
      </c>
      <c r="F12" s="8" t="s">
        <v>9</v>
      </c>
      <c r="G12" s="8" t="s">
        <v>10</v>
      </c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5">
      <c r="A13" s="9">
        <v>1</v>
      </c>
      <c r="B13" s="29" t="s">
        <v>11</v>
      </c>
      <c r="C13" s="3" t="s">
        <v>12</v>
      </c>
      <c r="D13" s="3" t="s">
        <v>12</v>
      </c>
      <c r="E13" s="3" t="s">
        <v>12</v>
      </c>
      <c r="F13" s="3" t="s">
        <v>13</v>
      </c>
      <c r="G13" s="3" t="s">
        <v>12</v>
      </c>
      <c r="H13" s="19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5">
      <c r="A14" s="9">
        <v>2</v>
      </c>
      <c r="B14" s="29" t="s">
        <v>14</v>
      </c>
      <c r="C14" s="3" t="s">
        <v>40</v>
      </c>
      <c r="D14" s="3" t="s">
        <v>40</v>
      </c>
      <c r="E14" s="3" t="s">
        <v>40</v>
      </c>
      <c r="F14" s="3" t="s">
        <v>40</v>
      </c>
      <c r="G14" s="3" t="s">
        <v>40</v>
      </c>
      <c r="H14" s="19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5">
      <c r="A15" s="9">
        <v>3</v>
      </c>
      <c r="B15" s="29" t="s">
        <v>15</v>
      </c>
      <c r="C15" s="3" t="s">
        <v>40</v>
      </c>
      <c r="D15" s="3" t="s">
        <v>40</v>
      </c>
      <c r="E15" s="3" t="s">
        <v>40</v>
      </c>
      <c r="F15" s="3" t="s">
        <v>40</v>
      </c>
      <c r="G15" s="3" t="s">
        <v>40</v>
      </c>
      <c r="H15" s="19"/>
      <c r="I15" s="1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A16" s="9">
        <v>4</v>
      </c>
      <c r="B16" s="29" t="s">
        <v>16</v>
      </c>
      <c r="C16" s="3" t="s">
        <v>40</v>
      </c>
      <c r="D16" s="3" t="s">
        <v>40</v>
      </c>
      <c r="E16" s="3" t="s">
        <v>40</v>
      </c>
      <c r="F16" s="3" t="s">
        <v>40</v>
      </c>
      <c r="G16" s="3" t="s">
        <v>40</v>
      </c>
      <c r="H16" s="19"/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5">
      <c r="A17" s="9">
        <v>5</v>
      </c>
      <c r="B17" s="29" t="s">
        <v>17</v>
      </c>
      <c r="C17" s="3" t="s">
        <v>40</v>
      </c>
      <c r="D17" s="3" t="s">
        <v>40</v>
      </c>
      <c r="E17" s="3" t="s">
        <v>40</v>
      </c>
      <c r="F17" s="3" t="s">
        <v>40</v>
      </c>
      <c r="G17" s="3" t="s">
        <v>40</v>
      </c>
      <c r="H17" s="19"/>
      <c r="I17" s="1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5">
      <c r="A18" s="9">
        <v>6</v>
      </c>
      <c r="B18" s="29" t="s">
        <v>18</v>
      </c>
      <c r="C18" s="3" t="s">
        <v>40</v>
      </c>
      <c r="D18" s="3" t="s">
        <v>40</v>
      </c>
      <c r="E18" s="3" t="s">
        <v>40</v>
      </c>
      <c r="F18" s="3" t="s">
        <v>40</v>
      </c>
      <c r="G18" s="3" t="s">
        <v>40</v>
      </c>
      <c r="H18" s="19"/>
      <c r="I18" s="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5">
      <c r="A19" s="9">
        <v>7</v>
      </c>
      <c r="B19" s="29" t="s">
        <v>19</v>
      </c>
      <c r="C19" s="3" t="s">
        <v>40</v>
      </c>
      <c r="D19" s="3" t="s">
        <v>40</v>
      </c>
      <c r="E19" s="3" t="s">
        <v>40</v>
      </c>
      <c r="F19" s="3" t="s">
        <v>40</v>
      </c>
      <c r="G19" s="3" t="s">
        <v>40</v>
      </c>
      <c r="H19" s="19"/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9" x14ac:dyDescent="0.35">
      <c r="A22" s="6"/>
      <c r="B22" s="7" t="s">
        <v>20</v>
      </c>
      <c r="C22" s="8" t="s">
        <v>21</v>
      </c>
      <c r="D22" s="28" t="s">
        <v>22</v>
      </c>
      <c r="E22" s="8" t="s">
        <v>23</v>
      </c>
      <c r="F22" s="8" t="s">
        <v>24</v>
      </c>
      <c r="G22" s="8" t="s">
        <v>25</v>
      </c>
      <c r="H22" s="19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5">
      <c r="A23" s="9">
        <v>1</v>
      </c>
      <c r="B23" s="30" t="s">
        <v>11</v>
      </c>
      <c r="C23" s="31" t="str">
        <f>IF(C13="?","?",IF(C13=Blad2!E6,"goed","niet goed"))</f>
        <v>goed</v>
      </c>
      <c r="D23" s="31" t="str">
        <f>IF(D13="?","?",IF(D13=Blad2!F6,"goed","niet goed"))</f>
        <v>goed</v>
      </c>
      <c r="E23" s="31" t="str">
        <f>IF(E13="?","?",IF(E13=Blad2!G6,"goed","niet goed"))</f>
        <v>goed</v>
      </c>
      <c r="F23" s="31" t="str">
        <f>IF(F13="?","?",IF(F13=Blad2!H6,"goed","niet goed"))</f>
        <v>goed</v>
      </c>
      <c r="G23" s="31" t="str">
        <f>IF(G13="?","?",IF(G13=Blad2!I6,"goed","niet goed"))</f>
        <v>goed</v>
      </c>
      <c r="H23" s="19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5">
      <c r="A24" s="9">
        <v>2</v>
      </c>
      <c r="B24" s="30" t="s">
        <v>14</v>
      </c>
      <c r="C24" s="31" t="str">
        <f>IF(C14="?","?",IF(C14=Blad2!E7,"goed","niet goed"))</f>
        <v>?</v>
      </c>
      <c r="D24" s="31" t="str">
        <f>IF(D14="?","?",IF(D14=Blad2!F7,"goed","niet goed"))</f>
        <v>?</v>
      </c>
      <c r="E24" s="31" t="str">
        <f>IF(E14="?","?",IF(E14=Blad2!G7,"goed","niet goed"))</f>
        <v>?</v>
      </c>
      <c r="F24" s="31" t="str">
        <f>IF(F14="?","?",IF(F14=Blad2!H7,"goed","niet goed"))</f>
        <v>?</v>
      </c>
      <c r="G24" s="31" t="str">
        <f>IF(G14="?","?",IF(G14=Blad2!I7,"goed","niet goed"))</f>
        <v>?</v>
      </c>
      <c r="H24" s="19"/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5">
      <c r="A25" s="9">
        <v>3</v>
      </c>
      <c r="B25" s="30" t="s">
        <v>15</v>
      </c>
      <c r="C25" s="31" t="str">
        <f>IF(C15="?","?",IF(C15=Blad2!E8,"goed","niet goed"))</f>
        <v>?</v>
      </c>
      <c r="D25" s="31" t="str">
        <f>IF(D15="?","?",IF(D15=Blad2!F8,"goed","niet goed"))</f>
        <v>?</v>
      </c>
      <c r="E25" s="31" t="str">
        <f>IF(E15="?","?",IF(E15=Blad2!G8,"goed","niet goed"))</f>
        <v>?</v>
      </c>
      <c r="F25" s="31" t="str">
        <f>IF(F15="?","?",IF(F15=Blad2!H8,"goed","niet goed"))</f>
        <v>?</v>
      </c>
      <c r="G25" s="31" t="str">
        <f>IF(G15="?","?",IF(G15=Blad2!I8,"goed","niet goed"))</f>
        <v>?</v>
      </c>
      <c r="H25" s="19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5">
      <c r="A26" s="9">
        <v>4</v>
      </c>
      <c r="B26" s="30" t="s">
        <v>16</v>
      </c>
      <c r="C26" s="31" t="str">
        <f>IF(C16="?","?",IF(C16=Blad2!E9,"goed","niet goed"))</f>
        <v>?</v>
      </c>
      <c r="D26" s="31" t="str">
        <f>IF(D16="?","?",IF(D16=Blad2!F9,"goed","niet goed"))</f>
        <v>?</v>
      </c>
      <c r="E26" s="31" t="str">
        <f>IF(E16="?","?",IF(E16=Blad2!G9,"goed","niet goed"))</f>
        <v>?</v>
      </c>
      <c r="F26" s="31" t="str">
        <f>IF(F16="?","?",IF(F16=Blad2!H9,"goed","niet goed"))</f>
        <v>?</v>
      </c>
      <c r="G26" s="31" t="str">
        <f>IF(G16="?","?",IF(G16=Blad2!I9,"goed","niet goed"))</f>
        <v>?</v>
      </c>
      <c r="H26" s="19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5">
      <c r="A27" s="9">
        <v>5</v>
      </c>
      <c r="B27" s="30" t="s">
        <v>17</v>
      </c>
      <c r="C27" s="31" t="str">
        <f>IF(C17="?","?",IF(C17=Blad2!E10,"goed","niet goed"))</f>
        <v>?</v>
      </c>
      <c r="D27" s="31" t="str">
        <f>IF(D17="?","?",IF(D17=Blad2!F10,"goed","niet goed"))</f>
        <v>?</v>
      </c>
      <c r="E27" s="31" t="str">
        <f>IF(E17="?","?",IF(E17=Blad2!G10,"goed","niet goed"))</f>
        <v>?</v>
      </c>
      <c r="F27" s="31" t="str">
        <f>IF(F17="?","?",IF(F17=Blad2!H10,"goed","niet goed"))</f>
        <v>?</v>
      </c>
      <c r="G27" s="31" t="str">
        <f>IF(G17="?","?",IF(G17=Blad2!I10,"goed","niet goed"))</f>
        <v>?</v>
      </c>
      <c r="H27" s="19"/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5">
      <c r="A28" s="9">
        <v>6</v>
      </c>
      <c r="B28" s="30" t="s">
        <v>18</v>
      </c>
      <c r="C28" s="31" t="str">
        <f>IF(C18="?","?",IF(C18=Blad2!E11,"goed","niet goed"))</f>
        <v>?</v>
      </c>
      <c r="D28" s="31" t="str">
        <f>IF(D18="?","?",IF(D18=Blad2!F11,"goed","niet goed"))</f>
        <v>?</v>
      </c>
      <c r="E28" s="31" t="str">
        <f>IF(E18="?","?",IF(E18=Blad2!G11,"goed","niet goed"))</f>
        <v>?</v>
      </c>
      <c r="F28" s="31" t="str">
        <f>IF(F18="?","?",IF(F18=Blad2!H11,"goed","niet goed"))</f>
        <v>?</v>
      </c>
      <c r="G28" s="31" t="str">
        <f>IF(G18="?","?",IF(G18=Blad2!I11,"goed","niet goed"))</f>
        <v>?</v>
      </c>
      <c r="H28" s="19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5">
      <c r="A29" s="9">
        <v>7</v>
      </c>
      <c r="B29" s="30" t="s">
        <v>19</v>
      </c>
      <c r="C29" s="31" t="str">
        <f>IF(C19="?","?",IF(C19=Blad2!E12,"goed","niet goed"))</f>
        <v>?</v>
      </c>
      <c r="D29" s="31" t="str">
        <f>IF(D19="?","?",IF(D19=Blad2!F12,"goed","niet goed"))</f>
        <v>?</v>
      </c>
      <c r="E29" s="31" t="str">
        <f>IF(E19="?","?",IF(E19=Blad2!G12,"goed","niet goed"))</f>
        <v>?</v>
      </c>
      <c r="F29" s="31" t="str">
        <f>IF(F19="?","?",IF(F19=Blad2!H12,"goed","niet goed"))</f>
        <v>?</v>
      </c>
      <c r="G29" s="31" t="str">
        <f>IF(G19="?","?",IF(G19=Blad2!I12,"goed","niet goed"))</f>
        <v>?</v>
      </c>
      <c r="H29" s="19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5" x14ac:dyDescent="0.35">
      <c r="A32" s="19"/>
      <c r="B32" s="32" t="s">
        <v>26</v>
      </c>
      <c r="C32" s="33" t="s">
        <v>42</v>
      </c>
      <c r="D32" s="33" t="s">
        <v>43</v>
      </c>
      <c r="E32" s="34" t="s">
        <v>44</v>
      </c>
      <c r="F32" s="35"/>
      <c r="G32" s="34" t="s">
        <v>45</v>
      </c>
      <c r="H32" s="19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6.5" customHeight="1" x14ac:dyDescent="0.35">
      <c r="A33" s="19"/>
      <c r="B33" s="33"/>
      <c r="C33" s="34"/>
      <c r="D33" s="34"/>
      <c r="E33" s="34"/>
      <c r="F33" s="34"/>
      <c r="G33" s="34"/>
      <c r="H33" s="19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1.75" customHeight="1" x14ac:dyDescent="0.35">
      <c r="A34" s="19"/>
      <c r="B34" s="34"/>
      <c r="C34" s="34"/>
      <c r="D34" s="34"/>
      <c r="E34" s="34"/>
      <c r="F34" s="34"/>
      <c r="G34" s="34"/>
      <c r="H34" s="19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31.5" customHeight="1" x14ac:dyDescent="0.35">
      <c r="A35" s="19"/>
      <c r="B35" s="34"/>
      <c r="C35" s="34" t="s">
        <v>27</v>
      </c>
      <c r="D35" s="5">
        <f>COUNTIF($C$23:$G$29,"Goed")</f>
        <v>5</v>
      </c>
      <c r="E35" s="33" t="s">
        <v>28</v>
      </c>
      <c r="F35" s="5" t="str">
        <f>IF($D$35=35,"Uitstekend",IF($D$35&gt;=32,"uitstekend",IF($D$35=31,"redelijk",IF($D$35&gt;=28,"redelijk",IF($D$35&lt;=27,"nog net voldoende",IF($D$35&lt;=23,"onvoldoende",))))))</f>
        <v>nog net voldoende</v>
      </c>
      <c r="G35" s="34"/>
      <c r="H35" s="19"/>
      <c r="I35" s="1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8" customHeight="1" thickTop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0.25" customHeight="1" x14ac:dyDescent="0.35"/>
    <row r="42" spans="1:29" x14ac:dyDescent="0.35">
      <c r="B42" s="4" t="s">
        <v>41</v>
      </c>
    </row>
  </sheetData>
  <sheetProtection algorithmName="SHA-512" hashValue="0HRSV8IIWO76aO0pdfOnwHgJpgkKLeo2eNylOpdtkXTJTxq5vNEUGXPLsl3X8GqAeE2TGIDG55TuMUvHnmD/jg==" saltValue="1+Fq9eQLY3D1MDATAFnzgQ==" spinCount="100000" sheet="1" objects="1" scenarios="1"/>
  <pageMargins left="0.7" right="0.7" top="0.75" bottom="0.75" header="0.3" footer="0.3"/>
  <pageSetup paperSize="9" orientation="portrait" horizontalDpi="4294967293" verticalDpi="4294967293" r:id="rId1"/>
  <ignoredErrors>
    <ignoredError sqref="F35 C23:G2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8E1D3C-81A7-46C8-82F4-D84BEFD2C576}">
          <x14:formula1>
            <xm:f>Blad2!$C$19:$C$21</xm:f>
          </x14:formula1>
          <xm:sqref>C13:G19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c6331a-2a23-464e-9aa5-03df216f8e92">
      <UserInfo>
        <DisplayName/>
        <AccountId xsi:nil="true"/>
        <AccountType/>
      </UserInfo>
    </SharedWithUsers>
    <MediaLengthInSeconds xmlns="f8c42d2d-712c-424e-9bb9-76fe7ce9f9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FE6E6EDA587458AED04E72EE50C48" ma:contentTypeVersion="13" ma:contentTypeDescription="Een nieuw document maken." ma:contentTypeScope="" ma:versionID="13a56f6ed99b49c673592d9184e64099">
  <xsd:schema xmlns:xsd="http://www.w3.org/2001/XMLSchema" xmlns:xs="http://www.w3.org/2001/XMLSchema" xmlns:p="http://schemas.microsoft.com/office/2006/metadata/properties" xmlns:ns2="f8c42d2d-712c-424e-9bb9-76fe7ce9f99a" xmlns:ns3="35c6331a-2a23-464e-9aa5-03df216f8e92" targetNamespace="http://schemas.microsoft.com/office/2006/metadata/properties" ma:root="true" ma:fieldsID="4091e551500b34607e572f141c91b73b" ns2:_="" ns3:_="">
    <xsd:import namespace="f8c42d2d-712c-424e-9bb9-76fe7ce9f99a"/>
    <xsd:import namespace="35c6331a-2a23-464e-9aa5-03df216f8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42d2d-712c-424e-9bb9-76fe7ce9f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6331a-2a23-464e-9aa5-03df216f8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8BAD6D-8C62-49F3-8B54-C565E6BF0054}">
  <ds:schemaRefs>
    <ds:schemaRef ds:uri="http://schemas.microsoft.com/office/2006/metadata/properties"/>
    <ds:schemaRef ds:uri="http://purl.org/dc/terms/"/>
    <ds:schemaRef ds:uri="f8c42d2d-712c-424e-9bb9-76fe7ce9f99a"/>
    <ds:schemaRef ds:uri="35c6331a-2a23-464e-9aa5-03df216f8e92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5420C7-167E-4786-8708-7261573A2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2532A-5BA8-414A-B2EE-310F2B94E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42d2d-712c-424e-9bb9-76fe7ce9f99a"/>
    <ds:schemaRef ds:uri="35c6331a-2a23-464e-9aa5-03df216f8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Fonne van Nieuwamerongen</cp:lastModifiedBy>
  <cp:revision/>
  <dcterms:created xsi:type="dcterms:W3CDTF">2014-03-21T10:08:35Z</dcterms:created>
  <dcterms:modified xsi:type="dcterms:W3CDTF">2022-05-20T07:32:45Z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0x010100F21FE6E6EDA587458AED04E72EE50C48</vt:lpwstr>
  </property>
  <property fmtid="{D5CDD505-2E9C-101B-9397-08002B2CF9AE}" pid="3" name="Order">
    <vt:r8>716900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