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arjanvantland/Desktop/"/>
    </mc:Choice>
  </mc:AlternateContent>
  <bookViews>
    <workbookView xWindow="0" yWindow="460" windowWidth="28800" windowHeight="16200"/>
  </bookViews>
  <sheets>
    <sheet name="kas" sheetId="2" r:id="rId1"/>
    <sheet name="inventaris" sheetId="10" r:id="rId2"/>
    <sheet name="gebouwen" sheetId="11" r:id="rId3"/>
    <sheet name="goederen" sheetId="3" r:id="rId4"/>
    <sheet name="bank" sheetId="4" r:id="rId5"/>
    <sheet name="debiteuren" sheetId="5" r:id="rId6"/>
    <sheet name="eigen vermogen" sheetId="6" r:id="rId7"/>
    <sheet name="banklening" sheetId="7" r:id="rId8"/>
    <sheet name="crediteuren" sheetId="8" r:id="rId9"/>
    <sheet name="opbrengst verkopen" sheetId="12" r:id="rId10"/>
    <sheet name="kostprijs verkopen" sheetId="13" r:id="rId11"/>
    <sheet name="algemene kosten" sheetId="14" r:id="rId12"/>
    <sheet name="kolommenbalans" sheetId="9" r:id="rId13"/>
  </sheets>
  <calcPr calcId="162912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9" l="1"/>
  <c r="I10" i="9"/>
  <c r="I22" i="9"/>
  <c r="H22" i="9"/>
  <c r="D14" i="9"/>
  <c r="F14" i="9"/>
  <c r="D15" i="9"/>
  <c r="F15" i="9"/>
  <c r="F22" i="9"/>
  <c r="E13" i="9"/>
  <c r="G13" i="9"/>
  <c r="G22" i="9"/>
  <c r="E11" i="9"/>
  <c r="E12" i="9"/>
  <c r="E22" i="9"/>
  <c r="D4" i="9"/>
  <c r="D5" i="9"/>
  <c r="D6" i="9"/>
  <c r="D7" i="9"/>
  <c r="D8" i="9"/>
  <c r="D9" i="9"/>
  <c r="D22" i="9"/>
  <c r="C22" i="9"/>
  <c r="B22" i="9"/>
  <c r="C11" i="13"/>
  <c r="C11" i="11"/>
  <c r="D11" i="14"/>
  <c r="C11" i="14"/>
  <c r="D11" i="13"/>
  <c r="D11" i="12"/>
  <c r="C11" i="12"/>
  <c r="D10" i="5"/>
  <c r="C10" i="5"/>
  <c r="D9" i="7"/>
  <c r="D11" i="3"/>
  <c r="C11" i="3"/>
  <c r="D10" i="4"/>
  <c r="C10" i="4"/>
  <c r="C11" i="10"/>
  <c r="D11" i="11"/>
  <c r="D11" i="8"/>
  <c r="C11" i="8"/>
  <c r="D11" i="2"/>
  <c r="C11" i="2"/>
  <c r="D11" i="10"/>
</calcChain>
</file>

<file path=xl/sharedStrings.xml><?xml version="1.0" encoding="utf-8"?>
<sst xmlns="http://schemas.openxmlformats.org/spreadsheetml/2006/main" count="106" uniqueCount="38">
  <si>
    <t>naam grootboekrekening: Kas</t>
  </si>
  <si>
    <t>datum</t>
  </si>
  <si>
    <t>omschrijving</t>
  </si>
  <si>
    <t>debet</t>
  </si>
  <si>
    <t>credit</t>
  </si>
  <si>
    <t>Van balans</t>
  </si>
  <si>
    <t>totaal</t>
  </si>
  <si>
    <t>naam grootboekrekening: inventaris</t>
  </si>
  <si>
    <t>naam grootboekrekening: gebouw</t>
  </si>
  <si>
    <t>naam grootboekrekening: voorraad goederen</t>
  </si>
  <si>
    <t>naam grootboekrekening: bank</t>
  </si>
  <si>
    <t>naam grootboekrekening: debiteuren</t>
  </si>
  <si>
    <t>naam grootboekrekening: eigen vermogen</t>
  </si>
  <si>
    <t>naam grootboekrekening: banklening</t>
  </si>
  <si>
    <t>naam grootboekrekening: crediteuren</t>
  </si>
  <si>
    <t>naam grootboekrekening: opbrengst verkopen</t>
  </si>
  <si>
    <t>naam grootboekrekening: kostprijs verkopen</t>
  </si>
  <si>
    <t>naam grootboekrekening: algemene kosten</t>
  </si>
  <si>
    <t>proefbalans</t>
  </si>
  <si>
    <t>saldibalans</t>
  </si>
  <si>
    <t>kosten en opbrengsten</t>
  </si>
  <si>
    <t>eindbalans</t>
  </si>
  <si>
    <t>rekening</t>
  </si>
  <si>
    <t>kosten</t>
  </si>
  <si>
    <t>opbrengsten</t>
  </si>
  <si>
    <t>kas</t>
  </si>
  <si>
    <t>inventaris</t>
  </si>
  <si>
    <t>gebouwen</t>
  </si>
  <si>
    <t>voorraad goederen</t>
  </si>
  <si>
    <t>bank</t>
  </si>
  <si>
    <t>debiteuren</t>
  </si>
  <si>
    <t>eigen vermogen</t>
  </si>
  <si>
    <t>banklening</t>
  </si>
  <si>
    <t>crediteuren</t>
  </si>
  <si>
    <t>opbrengst verkopen</t>
  </si>
  <si>
    <t>inkoopwaarde verkopen</t>
  </si>
  <si>
    <t>algemene kosten</t>
  </si>
  <si>
    <t>saldo winst/verlies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</si>
</sst>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2" xfId="0" applyBorder="1"/>
    <xf numFmtId="0" fontId="0" fillId="0" borderId="1" xfId="0" applyBorder="1"/>
    <xf numFmtId="165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Komma" xfId="1" builtinId="3"/>
    <cellStyle name="Stand.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35" sqref="B35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0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1203</v>
      </c>
      <c r="D3" s="3"/>
    </row>
    <row r="4" spans="1:4" x14ac:dyDescent="0.2">
      <c r="A4" s="2"/>
      <c r="B4" s="2"/>
      <c r="C4" s="3"/>
      <c r="D4" s="3">
        <v>300</v>
      </c>
    </row>
    <row r="5" spans="1:4" x14ac:dyDescent="0.2">
      <c r="A5" s="2"/>
      <c r="B5" s="2"/>
      <c r="C5" s="3">
        <v>645</v>
      </c>
      <c r="D5" s="3"/>
    </row>
    <row r="6" spans="1:4" x14ac:dyDescent="0.2">
      <c r="A6" s="2"/>
      <c r="B6" s="2"/>
      <c r="C6" s="3"/>
      <c r="D6" s="3">
        <v>1000</v>
      </c>
    </row>
    <row r="7" spans="1:4" x14ac:dyDescent="0.2">
      <c r="A7" s="2"/>
      <c r="B7" s="2"/>
      <c r="C7" s="3">
        <v>2500</v>
      </c>
      <c r="D7" s="3"/>
    </row>
    <row r="8" spans="1:4" x14ac:dyDescent="0.2">
      <c r="A8" s="2"/>
      <c r="B8" s="2"/>
      <c r="C8" s="3">
        <v>3154</v>
      </c>
      <c r="D8" s="3"/>
    </row>
    <row r="9" spans="1:4" x14ac:dyDescent="0.2">
      <c r="A9" s="2"/>
      <c r="B9" s="2"/>
      <c r="C9" s="3">
        <v>16451</v>
      </c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23953</v>
      </c>
      <c r="D11" s="3">
        <f>SUM(D3:D10)</f>
        <v>1300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1" sqref="D11"/>
    </sheetView>
  </sheetViews>
  <sheetFormatPr baseColWidth="10" defaultColWidth="8.83203125" defaultRowHeight="15" x14ac:dyDescent="0.2"/>
  <cols>
    <col min="2" max="2" width="43.33203125" bestFit="1" customWidth="1"/>
  </cols>
  <sheetData>
    <row r="1" spans="1:4" x14ac:dyDescent="0.2">
      <c r="B1" s="1" t="s">
        <v>15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/>
      <c r="D3" s="3">
        <v>105</v>
      </c>
    </row>
    <row r="4" spans="1:4" x14ac:dyDescent="0.2">
      <c r="A4" s="2"/>
      <c r="B4" s="2"/>
      <c r="C4" s="3"/>
      <c r="D4" s="3">
        <v>2000</v>
      </c>
    </row>
    <row r="5" spans="1:4" x14ac:dyDescent="0.2">
      <c r="A5" s="2"/>
      <c r="B5" s="2"/>
      <c r="C5" s="3"/>
      <c r="D5" s="3">
        <v>16451</v>
      </c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0</v>
      </c>
      <c r="D11" s="3">
        <f>SUM(D3:D10)</f>
        <v>18556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43.33203125" bestFit="1" customWidth="1"/>
  </cols>
  <sheetData>
    <row r="1" spans="1:4" x14ac:dyDescent="0.2">
      <c r="B1" s="1" t="s">
        <v>16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>
        <v>55</v>
      </c>
      <c r="D3" s="3"/>
    </row>
    <row r="4" spans="1:4" x14ac:dyDescent="0.2">
      <c r="A4" s="2"/>
      <c r="B4" s="2"/>
      <c r="C4" s="3">
        <v>1230</v>
      </c>
      <c r="D4" s="3"/>
    </row>
    <row r="5" spans="1:4" x14ac:dyDescent="0.2">
      <c r="A5" s="2"/>
      <c r="B5" s="2"/>
      <c r="C5" s="3">
        <v>6903</v>
      </c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8188</v>
      </c>
      <c r="D11" s="3">
        <f>SUM(D3:D10)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41.6640625" bestFit="1" customWidth="1"/>
  </cols>
  <sheetData>
    <row r="1" spans="1:4" x14ac:dyDescent="0.2">
      <c r="B1" s="1" t="s">
        <v>17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/>
      <c r="C3" s="3">
        <v>9500</v>
      </c>
      <c r="D3" s="3"/>
    </row>
    <row r="4" spans="1:4" x14ac:dyDescent="0.2">
      <c r="A4" s="2"/>
      <c r="B4" s="2"/>
      <c r="C4" s="3">
        <v>1000</v>
      </c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10500</v>
      </c>
      <c r="D11" s="3">
        <f>SUM(D3:D10)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workbookViewId="0">
      <selection activeCell="H12" sqref="H12"/>
    </sheetView>
  </sheetViews>
  <sheetFormatPr baseColWidth="10" defaultColWidth="8.83203125" defaultRowHeight="15" x14ac:dyDescent="0.2"/>
  <cols>
    <col min="1" max="1" width="23" bestFit="1" customWidth="1"/>
    <col min="2" max="2" width="13.33203125" customWidth="1"/>
    <col min="3" max="9" width="12.33203125" bestFit="1" customWidth="1"/>
  </cols>
  <sheetData>
    <row r="2" spans="1:9" x14ac:dyDescent="0.2">
      <c r="B2" s="5" t="s">
        <v>18</v>
      </c>
      <c r="C2" s="5"/>
      <c r="D2" s="5" t="s">
        <v>19</v>
      </c>
      <c r="E2" s="5"/>
      <c r="F2" s="5" t="s">
        <v>20</v>
      </c>
      <c r="G2" s="5"/>
      <c r="H2" s="5" t="s">
        <v>21</v>
      </c>
      <c r="I2" s="5"/>
    </row>
    <row r="3" spans="1:9" x14ac:dyDescent="0.2">
      <c r="A3" s="2" t="s">
        <v>22</v>
      </c>
      <c r="B3" s="4" t="s">
        <v>3</v>
      </c>
      <c r="C3" s="4" t="s">
        <v>4</v>
      </c>
      <c r="D3" s="4" t="s">
        <v>3</v>
      </c>
      <c r="E3" s="4" t="s">
        <v>4</v>
      </c>
      <c r="F3" s="4" t="s">
        <v>23</v>
      </c>
      <c r="G3" s="4" t="s">
        <v>24</v>
      </c>
      <c r="H3" s="4" t="s">
        <v>3</v>
      </c>
      <c r="I3" s="4" t="s">
        <v>4</v>
      </c>
    </row>
    <row r="4" spans="1:9" x14ac:dyDescent="0.2">
      <c r="A4" s="2" t="s">
        <v>25</v>
      </c>
      <c r="B4" s="3">
        <v>23953</v>
      </c>
      <c r="C4" s="3">
        <v>1300</v>
      </c>
      <c r="D4" s="3">
        <f>B4-C4</f>
        <v>22653</v>
      </c>
      <c r="E4" s="3"/>
      <c r="F4" s="3"/>
      <c r="G4" s="3"/>
      <c r="H4" s="3">
        <v>22653</v>
      </c>
      <c r="I4" s="3"/>
    </row>
    <row r="5" spans="1:9" x14ac:dyDescent="0.2">
      <c r="A5" s="2" t="s">
        <v>26</v>
      </c>
      <c r="B5" s="3">
        <v>18850</v>
      </c>
      <c r="C5" s="3"/>
      <c r="D5" s="3">
        <f t="shared" ref="D5:D9" si="0">B5-C5</f>
        <v>18850</v>
      </c>
      <c r="E5" s="3"/>
      <c r="F5" s="3"/>
      <c r="G5" s="3"/>
      <c r="H5" s="3">
        <v>18850</v>
      </c>
      <c r="I5" s="3"/>
    </row>
    <row r="6" spans="1:9" x14ac:dyDescent="0.2">
      <c r="A6" s="2" t="s">
        <v>27</v>
      </c>
      <c r="B6" s="3">
        <v>201000</v>
      </c>
      <c r="C6" s="3"/>
      <c r="D6" s="3">
        <f t="shared" si="0"/>
        <v>201000</v>
      </c>
      <c r="E6" s="3"/>
      <c r="F6" s="3"/>
      <c r="G6" s="3"/>
      <c r="H6" s="3">
        <v>201000</v>
      </c>
      <c r="I6" s="3"/>
    </row>
    <row r="7" spans="1:9" x14ac:dyDescent="0.2">
      <c r="A7" s="2" t="s">
        <v>28</v>
      </c>
      <c r="B7" s="3">
        <v>15251</v>
      </c>
      <c r="C7" s="3">
        <v>10488</v>
      </c>
      <c r="D7" s="3">
        <f t="shared" si="0"/>
        <v>4763</v>
      </c>
      <c r="E7" s="3"/>
      <c r="F7" s="3"/>
      <c r="G7" s="3"/>
      <c r="H7" s="3">
        <v>4763</v>
      </c>
      <c r="I7" s="3"/>
    </row>
    <row r="8" spans="1:9" x14ac:dyDescent="0.2">
      <c r="A8" s="2" t="s">
        <v>29</v>
      </c>
      <c r="B8" s="3">
        <v>113884</v>
      </c>
      <c r="C8" s="3">
        <v>17917</v>
      </c>
      <c r="D8" s="3">
        <f t="shared" si="0"/>
        <v>95967</v>
      </c>
      <c r="E8" s="3"/>
      <c r="F8" s="3"/>
      <c r="G8" s="3"/>
      <c r="H8" s="3">
        <v>95967</v>
      </c>
      <c r="I8" s="3"/>
    </row>
    <row r="9" spans="1:9" x14ac:dyDescent="0.2">
      <c r="A9" s="2" t="s">
        <v>30</v>
      </c>
      <c r="B9" s="3">
        <v>35558</v>
      </c>
      <c r="C9" s="3">
        <v>5120</v>
      </c>
      <c r="D9" s="3">
        <f t="shared" si="0"/>
        <v>30438</v>
      </c>
      <c r="E9" s="3"/>
      <c r="F9" s="3"/>
      <c r="G9" s="3"/>
      <c r="H9" s="3">
        <v>30438</v>
      </c>
      <c r="I9" s="3"/>
    </row>
    <row r="10" spans="1:9" x14ac:dyDescent="0.2">
      <c r="A10" s="2" t="s">
        <v>31</v>
      </c>
      <c r="B10" s="3"/>
      <c r="C10" s="3">
        <v>192946</v>
      </c>
      <c r="D10" s="3"/>
      <c r="E10" s="3">
        <f>C10</f>
        <v>192946</v>
      </c>
      <c r="F10" s="3"/>
      <c r="G10" s="3"/>
      <c r="H10" s="3"/>
      <c r="I10" s="3">
        <f>E10-G21</f>
        <v>192814</v>
      </c>
    </row>
    <row r="11" spans="1:9" x14ac:dyDescent="0.2">
      <c r="A11" s="2" t="s">
        <v>32</v>
      </c>
      <c r="B11" s="3"/>
      <c r="C11" s="3">
        <v>160000</v>
      </c>
      <c r="D11" s="3"/>
      <c r="E11" s="3">
        <f>C11</f>
        <v>160000</v>
      </c>
      <c r="F11" s="3"/>
      <c r="G11" s="3"/>
      <c r="H11" s="3"/>
      <c r="I11" s="3">
        <v>160000</v>
      </c>
    </row>
    <row r="12" spans="1:9" x14ac:dyDescent="0.2">
      <c r="A12" s="2" t="s">
        <v>33</v>
      </c>
      <c r="B12" s="3">
        <v>4867</v>
      </c>
      <c r="C12" s="3">
        <v>25724</v>
      </c>
      <c r="D12" s="3"/>
      <c r="E12" s="3">
        <f>C12-B12</f>
        <v>20857</v>
      </c>
      <c r="F12" s="3"/>
      <c r="G12" s="3"/>
      <c r="H12" s="3"/>
      <c r="I12" s="3">
        <v>20857</v>
      </c>
    </row>
    <row r="13" spans="1:9" x14ac:dyDescent="0.2">
      <c r="A13" s="2" t="s">
        <v>34</v>
      </c>
      <c r="B13" s="3"/>
      <c r="C13" s="3">
        <v>18556</v>
      </c>
      <c r="D13" s="3"/>
      <c r="E13" s="3">
        <f>C13-B13</f>
        <v>18556</v>
      </c>
      <c r="F13" s="3"/>
      <c r="G13" s="3">
        <f>E13</f>
        <v>18556</v>
      </c>
      <c r="H13" s="3"/>
      <c r="I13" s="3"/>
    </row>
    <row r="14" spans="1:9" x14ac:dyDescent="0.2">
      <c r="A14" s="2" t="s">
        <v>35</v>
      </c>
      <c r="B14" s="3">
        <v>8188</v>
      </c>
      <c r="C14" s="3"/>
      <c r="D14" s="3">
        <f>B14</f>
        <v>8188</v>
      </c>
      <c r="E14" s="3"/>
      <c r="F14" s="3">
        <f>D14</f>
        <v>8188</v>
      </c>
      <c r="G14" s="3"/>
      <c r="H14" s="3"/>
      <c r="I14" s="3"/>
    </row>
    <row r="15" spans="1:9" x14ac:dyDescent="0.2">
      <c r="A15" s="2" t="s">
        <v>36</v>
      </c>
      <c r="B15" s="3">
        <v>10500</v>
      </c>
      <c r="C15" s="3"/>
      <c r="D15" s="3">
        <f>B15</f>
        <v>10500</v>
      </c>
      <c r="E15" s="3"/>
      <c r="F15" s="3">
        <f>D15</f>
        <v>10500</v>
      </c>
      <c r="G15" s="3"/>
      <c r="H15" s="3"/>
      <c r="I15" s="3"/>
    </row>
    <row r="16" spans="1:9" x14ac:dyDescent="0.2">
      <c r="A16" s="2"/>
      <c r="B16" s="3"/>
      <c r="C16" s="3"/>
      <c r="D16" s="3"/>
      <c r="E16" s="3"/>
      <c r="F16" s="3"/>
      <c r="G16" s="3"/>
      <c r="H16" s="3"/>
      <c r="I16" s="3"/>
    </row>
    <row r="17" spans="1:9" x14ac:dyDescent="0.2">
      <c r="A17" s="2"/>
      <c r="B17" s="3"/>
      <c r="C17" s="3"/>
      <c r="D17" s="3"/>
      <c r="E17" s="3"/>
      <c r="F17" s="3"/>
      <c r="G17" s="3"/>
      <c r="H17" s="3"/>
      <c r="I17" s="3"/>
    </row>
    <row r="18" spans="1:9" x14ac:dyDescent="0.2">
      <c r="A18" s="2"/>
      <c r="B18" s="3"/>
      <c r="C18" s="3"/>
      <c r="D18" s="3"/>
      <c r="E18" s="3"/>
      <c r="F18" s="3"/>
      <c r="G18" s="3"/>
      <c r="H18" s="3"/>
      <c r="I18" s="3"/>
    </row>
    <row r="19" spans="1:9" x14ac:dyDescent="0.2">
      <c r="A19" s="2"/>
      <c r="B19" s="3"/>
      <c r="C19" s="3"/>
      <c r="D19" s="3"/>
      <c r="E19" s="3"/>
      <c r="F19" s="3"/>
      <c r="G19" s="3"/>
      <c r="H19" s="3"/>
      <c r="I19" s="3"/>
    </row>
    <row r="20" spans="1:9" x14ac:dyDescent="0.2">
      <c r="A20" s="2"/>
      <c r="B20" s="3"/>
      <c r="C20" s="3"/>
      <c r="D20" s="3"/>
      <c r="E20" s="3"/>
      <c r="F20" s="3"/>
      <c r="G20" s="3"/>
      <c r="H20" s="3"/>
      <c r="I20" s="3"/>
    </row>
    <row r="21" spans="1:9" x14ac:dyDescent="0.2">
      <c r="A21" s="2" t="s">
        <v>37</v>
      </c>
      <c r="B21" s="3"/>
      <c r="C21" s="3"/>
      <c r="D21" s="3"/>
      <c r="E21" s="3"/>
      <c r="F21" s="3"/>
      <c r="G21" s="3">
        <v>132</v>
      </c>
      <c r="H21" s="3"/>
      <c r="I21" s="3"/>
    </row>
    <row r="22" spans="1:9" x14ac:dyDescent="0.2">
      <c r="A22" s="2"/>
      <c r="B22" s="3">
        <f>SUM(B4:B21)</f>
        <v>432051</v>
      </c>
      <c r="C22" s="3">
        <f>SUM(C4:C21)</f>
        <v>432051</v>
      </c>
      <c r="D22" s="3">
        <f>SUM(D4:D21)</f>
        <v>392359</v>
      </c>
      <c r="E22" s="3">
        <f>SUM(E4:E21)</f>
        <v>392359</v>
      </c>
      <c r="F22" s="3">
        <f>SUM(F14:F21)</f>
        <v>18688</v>
      </c>
      <c r="G22" s="3">
        <f>SUM(G13:G21)</f>
        <v>18688</v>
      </c>
      <c r="H22" s="3">
        <f>SUM(H4:H21)</f>
        <v>373671</v>
      </c>
      <c r="I22" s="3">
        <f>SUM(I4:I21)</f>
        <v>373671</v>
      </c>
    </row>
  </sheetData>
  <mergeCells count="4">
    <mergeCell ref="B2:C2"/>
    <mergeCell ref="D2:E2"/>
    <mergeCell ref="F2:G2"/>
    <mergeCell ref="H2:I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7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17500</v>
      </c>
      <c r="D3" s="3"/>
    </row>
    <row r="4" spans="1:4" x14ac:dyDescent="0.2">
      <c r="A4" s="2"/>
      <c r="B4" s="2"/>
      <c r="C4" s="3">
        <v>1350</v>
      </c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18850</v>
      </c>
      <c r="D11" s="3">
        <f>SUM(D3:D10)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:C11"/>
    </sheetView>
  </sheetViews>
  <sheetFormatPr baseColWidth="10" defaultColWidth="8.83203125" defaultRowHeight="15" x14ac:dyDescent="0.2"/>
  <cols>
    <col min="2" max="2" width="34" bestFit="1" customWidth="1"/>
  </cols>
  <sheetData>
    <row r="1" spans="1:4" x14ac:dyDescent="0.2">
      <c r="B1" s="1" t="s">
        <v>8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201000</v>
      </c>
      <c r="D3" s="3"/>
    </row>
    <row r="4" spans="1:4" x14ac:dyDescent="0.2">
      <c r="A4" s="2"/>
      <c r="B4" s="2"/>
      <c r="C4" s="3"/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201000</v>
      </c>
      <c r="D11" s="3">
        <f>SUM(D3:D10)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56.83203125" customWidth="1"/>
    <col min="3" max="4" width="10" bestFit="1" customWidth="1"/>
  </cols>
  <sheetData>
    <row r="1" spans="1:4" x14ac:dyDescent="0.2">
      <c r="B1" s="1" t="s">
        <v>9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13501</v>
      </c>
      <c r="D3" s="3"/>
    </row>
    <row r="4" spans="1:4" x14ac:dyDescent="0.2">
      <c r="A4" s="2"/>
      <c r="B4" s="2"/>
      <c r="C4" s="3"/>
      <c r="D4" s="3">
        <v>2300</v>
      </c>
    </row>
    <row r="5" spans="1:4" x14ac:dyDescent="0.2">
      <c r="A5" s="2"/>
      <c r="B5" s="2"/>
      <c r="C5" s="2"/>
      <c r="D5" s="3">
        <v>55</v>
      </c>
    </row>
    <row r="6" spans="1:4" x14ac:dyDescent="0.2">
      <c r="A6" s="2"/>
      <c r="B6" s="2"/>
      <c r="C6" s="3">
        <v>1750</v>
      </c>
      <c r="D6" s="3"/>
    </row>
    <row r="7" spans="1:4" x14ac:dyDescent="0.2">
      <c r="A7" s="2"/>
      <c r="B7" s="2"/>
      <c r="C7" s="3"/>
      <c r="D7" s="3">
        <v>1230</v>
      </c>
    </row>
    <row r="8" spans="1:4" x14ac:dyDescent="0.2">
      <c r="A8" s="2"/>
      <c r="B8" s="2"/>
      <c r="C8" s="3"/>
      <c r="D8" s="3">
        <v>6903</v>
      </c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15251</v>
      </c>
      <c r="D11" s="3">
        <f>SUM(D3:D10)</f>
        <v>10488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10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102563</v>
      </c>
      <c r="D3" s="3"/>
    </row>
    <row r="4" spans="1:4" x14ac:dyDescent="0.2">
      <c r="A4" s="2"/>
      <c r="B4" s="2"/>
      <c r="C4" s="3">
        <v>11321</v>
      </c>
      <c r="D4" s="3"/>
    </row>
    <row r="5" spans="1:4" x14ac:dyDescent="0.2">
      <c r="A5" s="2"/>
      <c r="B5" s="2"/>
      <c r="C5" s="3"/>
      <c r="D5" s="3">
        <v>4567</v>
      </c>
    </row>
    <row r="6" spans="1:4" x14ac:dyDescent="0.2">
      <c r="A6" s="2"/>
      <c r="B6" s="2"/>
      <c r="C6" s="3"/>
      <c r="D6" s="3">
        <v>9500</v>
      </c>
    </row>
    <row r="7" spans="1:4" x14ac:dyDescent="0.2">
      <c r="A7" s="2"/>
      <c r="B7" s="2"/>
      <c r="C7" s="3"/>
      <c r="D7" s="3">
        <v>2500</v>
      </c>
    </row>
    <row r="8" spans="1:4" x14ac:dyDescent="0.2">
      <c r="A8" s="2"/>
      <c r="B8" s="2"/>
      <c r="C8" s="3"/>
      <c r="D8" s="3">
        <v>1350</v>
      </c>
    </row>
    <row r="9" spans="1:4" x14ac:dyDescent="0.2">
      <c r="A9" s="2"/>
      <c r="B9" s="2"/>
      <c r="C9" s="3"/>
      <c r="D9" s="3"/>
    </row>
    <row r="10" spans="1:4" x14ac:dyDescent="0.2">
      <c r="A10" s="2"/>
      <c r="B10" s="2" t="s">
        <v>6</v>
      </c>
      <c r="C10" s="3">
        <f>SUM(C3:C9)</f>
        <v>113884</v>
      </c>
      <c r="D10" s="3">
        <f>SUM(D3:D9)</f>
        <v>17917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4" workbookViewId="0">
      <selection activeCell="C10" sqref="C10:D10"/>
    </sheetView>
  </sheetViews>
  <sheetFormatPr baseColWidth="10" defaultColWidth="8.83203125" defaultRowHeight="15" x14ac:dyDescent="0.2"/>
  <cols>
    <col min="2" max="2" width="56.83203125" customWidth="1"/>
    <col min="3" max="3" width="10" bestFit="1" customWidth="1"/>
  </cols>
  <sheetData>
    <row r="1" spans="1:4" x14ac:dyDescent="0.2">
      <c r="B1" s="1" t="s">
        <v>11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>
        <v>33453</v>
      </c>
      <c r="D3" s="3"/>
    </row>
    <row r="4" spans="1:4" x14ac:dyDescent="0.2">
      <c r="A4" s="2"/>
      <c r="B4" s="2"/>
      <c r="C4" s="3"/>
      <c r="D4" s="3">
        <v>1321</v>
      </c>
    </row>
    <row r="5" spans="1:4" x14ac:dyDescent="0.2">
      <c r="A5" s="2"/>
      <c r="B5" s="2"/>
      <c r="C5" s="3">
        <v>105</v>
      </c>
      <c r="D5" s="3"/>
    </row>
    <row r="6" spans="1:4" x14ac:dyDescent="0.2">
      <c r="A6" s="2"/>
      <c r="B6" s="2"/>
      <c r="C6" s="3"/>
      <c r="D6" s="3">
        <v>645</v>
      </c>
    </row>
    <row r="7" spans="1:4" x14ac:dyDescent="0.2">
      <c r="A7" s="2"/>
      <c r="B7" s="2"/>
      <c r="C7" s="3"/>
      <c r="D7" s="3">
        <v>3154</v>
      </c>
    </row>
    <row r="8" spans="1:4" x14ac:dyDescent="0.2">
      <c r="A8" s="2"/>
      <c r="B8" s="2"/>
      <c r="C8" s="3">
        <v>2000</v>
      </c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 t="s">
        <v>6</v>
      </c>
      <c r="C10" s="3">
        <f>SUM(C3:C9)</f>
        <v>35558</v>
      </c>
      <c r="D10" s="3">
        <f>SUM(D3:D9)</f>
        <v>5120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3" sqref="C3:D12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12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/>
    </row>
    <row r="4" spans="1:4" x14ac:dyDescent="0.2">
      <c r="A4" s="2">
        <v>2</v>
      </c>
      <c r="B4" s="2"/>
      <c r="C4" s="3"/>
      <c r="D4" s="3"/>
    </row>
    <row r="5" spans="1:4" x14ac:dyDescent="0.2">
      <c r="A5" s="2">
        <v>6</v>
      </c>
      <c r="B5" s="2"/>
      <c r="C5" s="3"/>
      <c r="D5" s="3"/>
    </row>
    <row r="6" spans="1:4" x14ac:dyDescent="0.2">
      <c r="A6" s="2">
        <v>7</v>
      </c>
      <c r="B6" s="2"/>
      <c r="C6" s="3"/>
      <c r="D6" s="3"/>
    </row>
    <row r="7" spans="1:4" x14ac:dyDescent="0.2">
      <c r="A7" s="2">
        <v>8</v>
      </c>
      <c r="B7" s="2"/>
      <c r="C7" s="3"/>
      <c r="D7" s="3"/>
    </row>
    <row r="8" spans="1:4" x14ac:dyDescent="0.2">
      <c r="A8" s="2">
        <v>9</v>
      </c>
      <c r="B8" s="2"/>
      <c r="C8" s="3"/>
      <c r="D8" s="3"/>
    </row>
    <row r="9" spans="1:4" x14ac:dyDescent="0.2">
      <c r="A9" s="2">
        <v>10</v>
      </c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/>
      <c r="C11" s="3"/>
      <c r="D11" s="3"/>
    </row>
    <row r="12" spans="1:4" x14ac:dyDescent="0.2">
      <c r="A12" s="2"/>
      <c r="B12" s="2" t="s">
        <v>6</v>
      </c>
      <c r="C12" s="3"/>
      <c r="D12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D9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13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160000</v>
      </c>
    </row>
    <row r="4" spans="1:4" x14ac:dyDescent="0.2">
      <c r="A4" s="2"/>
      <c r="B4" s="2"/>
      <c r="C4" s="3"/>
      <c r="D4" s="3"/>
    </row>
    <row r="5" spans="1:4" x14ac:dyDescent="0.2">
      <c r="A5" s="2"/>
      <c r="B5" s="2"/>
      <c r="C5" s="3"/>
      <c r="D5" s="3"/>
    </row>
    <row r="6" spans="1:4" x14ac:dyDescent="0.2">
      <c r="A6" s="2"/>
      <c r="B6" s="2"/>
      <c r="C6" s="3"/>
      <c r="D6" s="3"/>
    </row>
    <row r="7" spans="1:4" x14ac:dyDescent="0.2">
      <c r="A7" s="2"/>
      <c r="B7" s="2"/>
      <c r="C7" s="3"/>
      <c r="D7" s="3"/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>
        <f>SUM(D3:D8)</f>
        <v>160000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baseColWidth="10" defaultColWidth="8.83203125" defaultRowHeight="15" x14ac:dyDescent="0.2"/>
  <cols>
    <col min="2" max="2" width="56.83203125" customWidth="1"/>
    <col min="4" max="4" width="10" bestFit="1" customWidth="1"/>
  </cols>
  <sheetData>
    <row r="1" spans="1:4" x14ac:dyDescent="0.2">
      <c r="B1" s="1" t="s">
        <v>14</v>
      </c>
    </row>
    <row r="2" spans="1:4" x14ac:dyDescent="0.2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">
      <c r="A3" s="2"/>
      <c r="B3" s="2" t="s">
        <v>5</v>
      </c>
      <c r="C3" s="3"/>
      <c r="D3" s="3">
        <v>21674</v>
      </c>
    </row>
    <row r="4" spans="1:4" x14ac:dyDescent="0.2">
      <c r="A4" s="2">
        <v>1</v>
      </c>
      <c r="B4" s="2"/>
      <c r="C4" s="3">
        <v>4567</v>
      </c>
      <c r="D4" s="3"/>
    </row>
    <row r="5" spans="1:4" x14ac:dyDescent="0.2">
      <c r="A5" s="2">
        <v>3</v>
      </c>
      <c r="B5" s="2"/>
      <c r="C5" s="3"/>
      <c r="D5" s="3">
        <v>2300</v>
      </c>
    </row>
    <row r="6" spans="1:4" x14ac:dyDescent="0.2">
      <c r="A6" s="2"/>
      <c r="B6" s="2"/>
      <c r="C6" s="3">
        <v>300</v>
      </c>
      <c r="D6" s="3"/>
    </row>
    <row r="7" spans="1:4" x14ac:dyDescent="0.2">
      <c r="A7" s="2"/>
      <c r="B7" s="2"/>
      <c r="C7" s="3"/>
      <c r="D7" s="3">
        <v>1750</v>
      </c>
    </row>
    <row r="8" spans="1:4" x14ac:dyDescent="0.2">
      <c r="A8" s="2"/>
      <c r="B8" s="2"/>
      <c r="C8" s="3"/>
      <c r="D8" s="3"/>
    </row>
    <row r="9" spans="1:4" x14ac:dyDescent="0.2">
      <c r="A9" s="2"/>
      <c r="B9" s="2"/>
      <c r="C9" s="3"/>
      <c r="D9" s="3"/>
    </row>
    <row r="10" spans="1:4" x14ac:dyDescent="0.2">
      <c r="A10" s="2"/>
      <c r="B10" s="2"/>
      <c r="C10" s="3"/>
      <c r="D10" s="3"/>
    </row>
    <row r="11" spans="1:4" x14ac:dyDescent="0.2">
      <c r="A11" s="2"/>
      <c r="B11" s="2" t="s">
        <v>6</v>
      </c>
      <c r="C11" s="3">
        <f>SUM(C3:C10)</f>
        <v>4867</v>
      </c>
      <c r="D11" s="3">
        <f>SUM(D3:D10)</f>
        <v>25724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kas</vt:lpstr>
      <vt:lpstr>inventaris</vt:lpstr>
      <vt:lpstr>gebouwen</vt:lpstr>
      <vt:lpstr>goederen</vt:lpstr>
      <vt:lpstr>bank</vt:lpstr>
      <vt:lpstr>debiteuren</vt:lpstr>
      <vt:lpstr>eigen vermogen</vt:lpstr>
      <vt:lpstr>banklening</vt:lpstr>
      <vt:lpstr>crediteuren</vt:lpstr>
      <vt:lpstr>opbrengst verkopen</vt:lpstr>
      <vt:lpstr>kostprijs verkopen</vt:lpstr>
      <vt:lpstr>algemene kosten</vt:lpstr>
      <vt:lpstr>kolommenbalans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Home</dc:creator>
  <cp:keywords/>
  <dc:description/>
  <cp:lastModifiedBy>Microsoft Office-gebruiker</cp:lastModifiedBy>
  <cp:revision/>
  <dcterms:created xsi:type="dcterms:W3CDTF">2015-08-30T09:07:39Z</dcterms:created>
  <dcterms:modified xsi:type="dcterms:W3CDTF">2016-01-15T11:50:45Z</dcterms:modified>
  <cp:category/>
  <cp:contentStatus/>
</cp:coreProperties>
</file>