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Users/arjanvantland/Desktop/"/>
    </mc:Choice>
  </mc:AlternateContent>
  <bookViews>
    <workbookView xWindow="0" yWindow="460" windowWidth="20620" windowHeight="11640" firstSheet="14" activeTab="14"/>
  </bookViews>
  <sheets>
    <sheet name="winkelpand" sheetId="11" r:id="rId1"/>
    <sheet name="inventaris" sheetId="10" r:id="rId2"/>
    <sheet name="prive" sheetId="15" r:id="rId3"/>
    <sheet name="eigen vermogen" sheetId="6" r:id="rId4"/>
    <sheet name="banklening" sheetId="7" r:id="rId5"/>
    <sheet name="kas" sheetId="2" r:id="rId6"/>
    <sheet name="debiteuren" sheetId="5" r:id="rId7"/>
    <sheet name="crediteuren" sheetId="8" r:id="rId8"/>
    <sheet name="VSB-Bank" sheetId="16" r:id="rId9"/>
    <sheet name="goederen" sheetId="3" r:id="rId10"/>
    <sheet name="Rabo-bank" sheetId="4" r:id="rId11"/>
    <sheet name="algemene kosten" sheetId="14" r:id="rId12"/>
    <sheet name="kostprijs verkopen" sheetId="13" r:id="rId13"/>
    <sheet name="opbrengst verkopen" sheetId="12" r:id="rId14"/>
    <sheet name="kolommenbalans" sheetId="9" r:id="rId15"/>
  </sheets>
  <calcPr calcId="162912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9" l="1"/>
  <c r="E15" i="9"/>
  <c r="F17" i="9"/>
  <c r="E16" i="9"/>
  <c r="E14" i="9"/>
  <c r="F12" i="9"/>
  <c r="F11" i="9"/>
  <c r="E10" i="9"/>
  <c r="E9" i="9"/>
  <c r="F8" i="9"/>
  <c r="F7" i="9"/>
  <c r="E5" i="9"/>
  <c r="E6" i="9"/>
  <c r="E4" i="9"/>
  <c r="C10" i="5"/>
  <c r="D10" i="5"/>
  <c r="C14" i="2"/>
  <c r="D14" i="2"/>
  <c r="C9" i="7"/>
  <c r="D11" i="16"/>
  <c r="C11" i="16"/>
  <c r="D11" i="15"/>
  <c r="C11" i="15"/>
  <c r="J22" i="9"/>
  <c r="I22" i="9"/>
  <c r="G22" i="9"/>
  <c r="H22" i="9"/>
  <c r="F22" i="9"/>
  <c r="E22" i="9"/>
  <c r="D22" i="9"/>
  <c r="C22" i="9"/>
  <c r="C11" i="13"/>
  <c r="C11" i="11"/>
  <c r="D11" i="14"/>
  <c r="C11" i="14"/>
  <c r="D11" i="13"/>
  <c r="D11" i="12"/>
  <c r="C11" i="12"/>
  <c r="D9" i="7"/>
  <c r="D15" i="3"/>
  <c r="C15" i="3"/>
  <c r="D10" i="4"/>
  <c r="C10" i="4"/>
  <c r="C11" i="10"/>
  <c r="D11" i="11"/>
  <c r="D11" i="8"/>
  <c r="C11" i="8"/>
  <c r="D11" i="10"/>
</calcChain>
</file>

<file path=xl/sharedStrings.xml><?xml version="1.0" encoding="utf-8"?>
<sst xmlns="http://schemas.openxmlformats.org/spreadsheetml/2006/main" count="136" uniqueCount="57">
  <si>
    <t>naam grootboekrekening: 0100 winkelpand</t>
  </si>
  <si>
    <t>datum</t>
  </si>
  <si>
    <t>omschrijving</t>
  </si>
  <si>
    <t>debet</t>
  </si>
  <si>
    <t>credit</t>
  </si>
  <si>
    <t>Van balans</t>
  </si>
  <si>
    <t>totaal</t>
  </si>
  <si>
    <t>naam grootboekrekening: 0200 inventaris</t>
  </si>
  <si>
    <t>naam grootboekrekening: 0550 privé</t>
  </si>
  <si>
    <t>naam grootboekrekening: 0700 eigen vermogen</t>
  </si>
  <si>
    <t>naam grootboekrekening: 0800 banklening</t>
  </si>
  <si>
    <t>naam grootboekrekening: Kas</t>
  </si>
  <si>
    <t>naam grootboekrekening: 1300 debiteuren</t>
  </si>
  <si>
    <t>naam grootboekrekening: 1400 crediteuren</t>
  </si>
  <si>
    <t>naam grootboekrekening: 1610 VSB-Bank</t>
  </si>
  <si>
    <t>naam grootboekrekening: 7000 voorraad goederen</t>
  </si>
  <si>
    <t>naam grootboekrekening: 1620 Rabo-bank</t>
  </si>
  <si>
    <t>naam grootboekrekening: 4000 algemene kosten</t>
  </si>
  <si>
    <t>naam grootboekrekening: 8100 kostprijs verkopen</t>
  </si>
  <si>
    <t>naam grootboekrekening: 8300 opbrengst verkopen</t>
  </si>
  <si>
    <t>proefbalans</t>
  </si>
  <si>
    <t>saldibalans</t>
  </si>
  <si>
    <t>kosten en opbrengsten</t>
  </si>
  <si>
    <t>eindbalans</t>
  </si>
  <si>
    <t>nummer</t>
  </si>
  <si>
    <t>rekening</t>
  </si>
  <si>
    <t>kosten</t>
  </si>
  <si>
    <t>opbrengsten</t>
  </si>
  <si>
    <t>0100</t>
  </si>
  <si>
    <t>winkelpand</t>
  </si>
  <si>
    <t>0200</t>
  </si>
  <si>
    <t>winkelinventaris</t>
  </si>
  <si>
    <t>0550</t>
  </si>
  <si>
    <t>privé</t>
  </si>
  <si>
    <t>0700</t>
  </si>
  <si>
    <t>eigen vermogen</t>
  </si>
  <si>
    <t>0800</t>
  </si>
  <si>
    <t>banklening</t>
  </si>
  <si>
    <t>1000</t>
  </si>
  <si>
    <t>kas</t>
  </si>
  <si>
    <t>1300</t>
  </si>
  <si>
    <t>debiteuren</t>
  </si>
  <si>
    <t>1400</t>
  </si>
  <si>
    <t>crediteuren</t>
  </si>
  <si>
    <t>1610</t>
  </si>
  <si>
    <t>VSB-bank</t>
  </si>
  <si>
    <t>1620</t>
  </si>
  <si>
    <t>Rabobank</t>
  </si>
  <si>
    <t>7000</t>
  </si>
  <si>
    <t>voorraad goederen</t>
  </si>
  <si>
    <t>4000</t>
  </si>
  <si>
    <t>algemene kosten</t>
  </si>
  <si>
    <t>8100</t>
  </si>
  <si>
    <t>kostprijs verkopen</t>
  </si>
  <si>
    <t>8300</t>
  </si>
  <si>
    <t>opbrengst verkopen</t>
  </si>
  <si>
    <t>saldo winst/verlies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</si>
</sst>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2" xfId="0" applyBorder="1"/>
    <xf numFmtId="0" fontId="0" fillId="0" borderId="1" xfId="0" applyBorder="1"/>
    <xf numFmtId="165" fontId="0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quotePrefix="1" applyBorder="1"/>
    <xf numFmtId="165" fontId="0" fillId="0" borderId="0" xfId="0" applyNumberFormat="1"/>
    <xf numFmtId="0" fontId="0" fillId="0" borderId="1" xfId="0" applyBorder="1" applyAlignment="1">
      <alignment horizontal="center"/>
    </xf>
  </cellXfs>
  <cellStyles count="2">
    <cellStyle name="Komma" xfId="1" builtinId="3"/>
    <cellStyle name="Stand.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baseColWidth="10" defaultColWidth="8.83203125" defaultRowHeight="15" x14ac:dyDescent="0.2"/>
  <cols>
    <col min="2" max="2" width="40.1640625" bestFit="1" customWidth="1"/>
  </cols>
  <sheetData>
    <row r="1" spans="1:4" x14ac:dyDescent="0.2">
      <c r="B1" s="1" t="s">
        <v>0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243000</v>
      </c>
      <c r="D3" s="3"/>
    </row>
    <row r="4" spans="1:4" x14ac:dyDescent="0.2">
      <c r="A4" s="2"/>
      <c r="B4" s="2"/>
      <c r="C4" s="3"/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243000</v>
      </c>
      <c r="D11" s="3">
        <f>SUM(D3:D10)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15" sqref="C15:D15"/>
    </sheetView>
  </sheetViews>
  <sheetFormatPr baseColWidth="10" defaultColWidth="8.83203125" defaultRowHeight="15" x14ac:dyDescent="0.2"/>
  <cols>
    <col min="2" max="2" width="56.83203125" customWidth="1"/>
    <col min="3" max="4" width="10" bestFit="1" customWidth="1"/>
  </cols>
  <sheetData>
    <row r="1" spans="1:4" x14ac:dyDescent="0.2">
      <c r="B1" s="1" t="s">
        <v>15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32123</v>
      </c>
      <c r="D3" s="3"/>
    </row>
    <row r="4" spans="1:4" x14ac:dyDescent="0.2">
      <c r="A4" s="2"/>
      <c r="B4" s="2"/>
      <c r="C4" s="3"/>
      <c r="D4" s="3">
        <v>2132</v>
      </c>
    </row>
    <row r="5" spans="1:4" x14ac:dyDescent="0.2">
      <c r="A5" s="2"/>
      <c r="B5" s="2"/>
      <c r="C5" s="2">
        <v>3120</v>
      </c>
      <c r="D5" s="3"/>
    </row>
    <row r="6" spans="1:4" x14ac:dyDescent="0.2">
      <c r="A6" s="2"/>
      <c r="B6" s="2"/>
      <c r="C6" s="3">
        <v>600</v>
      </c>
      <c r="D6" s="3"/>
    </row>
    <row r="7" spans="1:4" x14ac:dyDescent="0.2">
      <c r="A7" s="2"/>
      <c r="B7" s="2"/>
      <c r="C7" s="3"/>
      <c r="D7" s="3">
        <v>1306</v>
      </c>
    </row>
    <row r="8" spans="1:4" x14ac:dyDescent="0.2">
      <c r="A8" s="2"/>
      <c r="B8" s="2"/>
      <c r="C8" s="3"/>
      <c r="D8" s="3">
        <v>1430</v>
      </c>
    </row>
    <row r="9" spans="1:4" x14ac:dyDescent="0.2">
      <c r="A9" s="2"/>
      <c r="B9" s="2"/>
      <c r="C9" s="3"/>
      <c r="D9" s="3">
        <v>1887</v>
      </c>
    </row>
    <row r="10" spans="1:4" x14ac:dyDescent="0.2">
      <c r="A10" s="2"/>
      <c r="B10" s="2"/>
      <c r="C10" s="3">
        <v>1816</v>
      </c>
      <c r="D10" s="3"/>
    </row>
    <row r="11" spans="1:4" x14ac:dyDescent="0.2">
      <c r="A11" s="2"/>
      <c r="B11" s="2"/>
      <c r="C11" s="3"/>
      <c r="D11" s="3">
        <v>798</v>
      </c>
    </row>
    <row r="12" spans="1:4" x14ac:dyDescent="0.2">
      <c r="A12" s="2"/>
      <c r="B12" s="2"/>
      <c r="C12" s="3"/>
      <c r="D12" s="3">
        <v>3913</v>
      </c>
    </row>
    <row r="13" spans="1:4" x14ac:dyDescent="0.2">
      <c r="A13" s="2"/>
      <c r="B13" s="2"/>
      <c r="C13" s="3"/>
      <c r="D13" s="3">
        <v>198</v>
      </c>
    </row>
    <row r="14" spans="1:4" x14ac:dyDescent="0.2">
      <c r="A14" s="2"/>
      <c r="B14" s="2"/>
      <c r="C14" s="3"/>
      <c r="D14" s="3"/>
    </row>
    <row r="15" spans="1:4" x14ac:dyDescent="0.2">
      <c r="A15" s="2"/>
      <c r="B15" s="2" t="s">
        <v>6</v>
      </c>
      <c r="C15" s="3">
        <f>SUM(C3:C14)</f>
        <v>37659</v>
      </c>
      <c r="D15" s="3">
        <f>SUM(D3:D14)</f>
        <v>11664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16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/>
      <c r="D3" s="3">
        <v>279</v>
      </c>
    </row>
    <row r="4" spans="1:4" x14ac:dyDescent="0.2">
      <c r="A4" s="2"/>
      <c r="B4" s="2"/>
      <c r="C4" s="3"/>
      <c r="D4" s="3">
        <v>5100</v>
      </c>
    </row>
    <row r="5" spans="1:4" x14ac:dyDescent="0.2">
      <c r="A5" s="2"/>
      <c r="B5" s="2"/>
      <c r="C5" s="3"/>
      <c r="D5" s="3">
        <v>1613</v>
      </c>
    </row>
    <row r="6" spans="1:4" x14ac:dyDescent="0.2">
      <c r="A6" s="2"/>
      <c r="B6" s="2"/>
      <c r="C6" s="3">
        <v>1703</v>
      </c>
      <c r="D6" s="3"/>
    </row>
    <row r="7" spans="1:4" x14ac:dyDescent="0.2">
      <c r="A7" s="2"/>
      <c r="B7" s="2"/>
      <c r="C7" s="3"/>
      <c r="D7" s="3">
        <v>3000</v>
      </c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 t="s">
        <v>6</v>
      </c>
      <c r="C10" s="3">
        <f>SUM(C3:C9)</f>
        <v>1703</v>
      </c>
      <c r="D10" s="3">
        <f>SUM(D3:D9)</f>
        <v>9992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baseColWidth="10" defaultColWidth="8.83203125" defaultRowHeight="15" x14ac:dyDescent="0.2"/>
  <cols>
    <col min="2" max="2" width="41.6640625" bestFit="1" customWidth="1"/>
  </cols>
  <sheetData>
    <row r="1" spans="1:4" x14ac:dyDescent="0.2">
      <c r="B1" s="1" t="s">
        <v>17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/>
      <c r="C3" s="3">
        <v>175</v>
      </c>
      <c r="D3" s="3"/>
    </row>
    <row r="4" spans="1:4" x14ac:dyDescent="0.2">
      <c r="A4" s="2"/>
      <c r="B4" s="2"/>
      <c r="C4" s="3">
        <v>650</v>
      </c>
      <c r="D4" s="3"/>
    </row>
    <row r="5" spans="1:4" x14ac:dyDescent="0.2">
      <c r="A5" s="2"/>
      <c r="B5" s="2"/>
      <c r="C5" s="3"/>
      <c r="D5" s="3">
        <v>176</v>
      </c>
    </row>
    <row r="6" spans="1:4" x14ac:dyDescent="0.2">
      <c r="A6" s="2"/>
      <c r="B6" s="2"/>
      <c r="C6" s="3">
        <v>1500</v>
      </c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2325</v>
      </c>
      <c r="D11" s="3">
        <f>SUM(D3:D10)</f>
        <v>176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baseColWidth="10" defaultColWidth="8.83203125" defaultRowHeight="15" x14ac:dyDescent="0.2"/>
  <cols>
    <col min="2" max="2" width="43.33203125" bestFit="1" customWidth="1"/>
  </cols>
  <sheetData>
    <row r="1" spans="1:4" x14ac:dyDescent="0.2">
      <c r="B1" s="1" t="s">
        <v>18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/>
      <c r="C3" s="3">
        <v>2132</v>
      </c>
      <c r="D3" s="3"/>
    </row>
    <row r="4" spans="1:4" x14ac:dyDescent="0.2">
      <c r="A4" s="2"/>
      <c r="B4" s="2"/>
      <c r="C4" s="3"/>
      <c r="D4" s="3">
        <v>600</v>
      </c>
    </row>
    <row r="5" spans="1:4" x14ac:dyDescent="0.2">
      <c r="A5" s="2"/>
      <c r="B5" s="2"/>
      <c r="C5" s="3">
        <v>1306</v>
      </c>
      <c r="D5" s="3"/>
    </row>
    <row r="6" spans="1:4" x14ac:dyDescent="0.2">
      <c r="A6" s="2"/>
      <c r="B6" s="2"/>
      <c r="C6" s="3">
        <v>1430</v>
      </c>
      <c r="D6" s="3"/>
    </row>
    <row r="7" spans="1:4" x14ac:dyDescent="0.2">
      <c r="A7" s="2"/>
      <c r="B7" s="2"/>
      <c r="C7" s="3">
        <v>1887</v>
      </c>
      <c r="D7" s="3"/>
    </row>
    <row r="8" spans="1:4" x14ac:dyDescent="0.2">
      <c r="A8" s="2"/>
      <c r="B8" s="2"/>
      <c r="C8" s="3">
        <v>798</v>
      </c>
      <c r="D8" s="3"/>
    </row>
    <row r="9" spans="1:4" x14ac:dyDescent="0.2">
      <c r="A9" s="2"/>
      <c r="B9" s="2"/>
      <c r="C9" s="3">
        <v>3913</v>
      </c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11466</v>
      </c>
      <c r="D11" s="3">
        <f>SUM(D3:D10)</f>
        <v>600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baseColWidth="10" defaultColWidth="8.83203125" defaultRowHeight="15" x14ac:dyDescent="0.2"/>
  <cols>
    <col min="2" max="2" width="43.33203125" bestFit="1" customWidth="1"/>
  </cols>
  <sheetData>
    <row r="1" spans="1:4" x14ac:dyDescent="0.2">
      <c r="B1" s="1" t="s">
        <v>19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/>
      <c r="C3" s="3"/>
      <c r="D3" s="3">
        <v>4506</v>
      </c>
    </row>
    <row r="4" spans="1:4" x14ac:dyDescent="0.2">
      <c r="A4" s="2"/>
      <c r="B4" s="2"/>
      <c r="C4" s="3">
        <v>1230</v>
      </c>
      <c r="D4" s="3"/>
    </row>
    <row r="5" spans="1:4" x14ac:dyDescent="0.2">
      <c r="A5" s="2"/>
      <c r="B5" s="2"/>
      <c r="C5" s="3"/>
      <c r="D5" s="3">
        <v>2812</v>
      </c>
    </row>
    <row r="6" spans="1:4" x14ac:dyDescent="0.2">
      <c r="A6" s="2"/>
      <c r="B6" s="2"/>
      <c r="C6" s="3"/>
      <c r="D6" s="3">
        <v>3012</v>
      </c>
    </row>
    <row r="7" spans="1:4" x14ac:dyDescent="0.2">
      <c r="A7" s="2"/>
      <c r="B7" s="2"/>
      <c r="C7" s="3"/>
      <c r="D7" s="3">
        <v>3912</v>
      </c>
    </row>
    <row r="8" spans="1:4" x14ac:dyDescent="0.2">
      <c r="A8" s="2"/>
      <c r="B8" s="2"/>
      <c r="C8" s="3"/>
      <c r="D8" s="3">
        <v>1500</v>
      </c>
    </row>
    <row r="9" spans="1:4" x14ac:dyDescent="0.2">
      <c r="A9" s="2"/>
      <c r="B9" s="2"/>
      <c r="C9" s="3"/>
      <c r="D9" s="3">
        <v>9003</v>
      </c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1230</v>
      </c>
      <c r="D11" s="3">
        <f>SUM(D3:D10)</f>
        <v>24745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2"/>
  <sheetViews>
    <sheetView tabSelected="1" workbookViewId="0">
      <selection activeCell="J23" sqref="J23"/>
    </sheetView>
  </sheetViews>
  <sheetFormatPr baseColWidth="10" defaultColWidth="8.83203125" defaultRowHeight="15" x14ac:dyDescent="0.2"/>
  <cols>
    <col min="2" max="2" width="23" bestFit="1" customWidth="1"/>
    <col min="3" max="10" width="12.33203125" bestFit="1" customWidth="1"/>
  </cols>
  <sheetData>
    <row r="2" spans="1:13" x14ac:dyDescent="0.2">
      <c r="C2" s="7" t="s">
        <v>20</v>
      </c>
      <c r="D2" s="7"/>
      <c r="E2" s="7" t="s">
        <v>21</v>
      </c>
      <c r="F2" s="7"/>
      <c r="G2" s="7" t="s">
        <v>22</v>
      </c>
      <c r="H2" s="7"/>
      <c r="I2" s="7" t="s">
        <v>23</v>
      </c>
      <c r="J2" s="7"/>
    </row>
    <row r="3" spans="1:13" x14ac:dyDescent="0.2">
      <c r="A3" t="s">
        <v>24</v>
      </c>
      <c r="B3" s="2" t="s">
        <v>25</v>
      </c>
      <c r="C3" s="4" t="s">
        <v>3</v>
      </c>
      <c r="D3" s="4" t="s">
        <v>4</v>
      </c>
      <c r="E3" s="4" t="s">
        <v>3</v>
      </c>
      <c r="F3" s="4" t="s">
        <v>4</v>
      </c>
      <c r="G3" s="4" t="s">
        <v>26</v>
      </c>
      <c r="H3" s="4" t="s">
        <v>27</v>
      </c>
      <c r="I3" s="4" t="s">
        <v>3</v>
      </c>
      <c r="J3" s="4" t="s">
        <v>4</v>
      </c>
    </row>
    <row r="4" spans="1:13" x14ac:dyDescent="0.2">
      <c r="A4" s="5" t="s">
        <v>28</v>
      </c>
      <c r="B4" s="2" t="s">
        <v>29</v>
      </c>
      <c r="C4" s="3">
        <v>243000</v>
      </c>
      <c r="D4" s="3"/>
      <c r="E4" s="3">
        <f>C4-D4</f>
        <v>243000</v>
      </c>
      <c r="F4" s="3"/>
      <c r="G4" s="3"/>
      <c r="H4" s="3"/>
      <c r="I4" s="3">
        <v>243000</v>
      </c>
      <c r="J4" s="3"/>
    </row>
    <row r="5" spans="1:13" x14ac:dyDescent="0.2">
      <c r="A5" s="5" t="s">
        <v>30</v>
      </c>
      <c r="B5" s="2" t="s">
        <v>31</v>
      </c>
      <c r="C5" s="3">
        <v>21150</v>
      </c>
      <c r="D5" s="3"/>
      <c r="E5" s="3">
        <f t="shared" ref="E5:E6" si="0">C5-D5</f>
        <v>21150</v>
      </c>
      <c r="F5" s="3"/>
      <c r="G5" s="3"/>
      <c r="H5" s="3"/>
      <c r="I5" s="3">
        <v>21150</v>
      </c>
      <c r="J5" s="3"/>
    </row>
    <row r="6" spans="1:13" x14ac:dyDescent="0.2">
      <c r="A6" s="5" t="s">
        <v>32</v>
      </c>
      <c r="B6" s="2" t="s">
        <v>33</v>
      </c>
      <c r="C6" s="3">
        <v>4948</v>
      </c>
      <c r="D6" s="3"/>
      <c r="E6" s="3">
        <f t="shared" si="0"/>
        <v>4948</v>
      </c>
      <c r="F6" s="3"/>
      <c r="G6" s="3"/>
      <c r="H6" s="3"/>
      <c r="I6" s="3">
        <v>4948</v>
      </c>
      <c r="J6" s="3"/>
    </row>
    <row r="7" spans="1:13" x14ac:dyDescent="0.2">
      <c r="A7" s="5" t="s">
        <v>34</v>
      </c>
      <c r="B7" s="2" t="s">
        <v>35</v>
      </c>
      <c r="C7" s="3"/>
      <c r="D7" s="3">
        <v>187667</v>
      </c>
      <c r="E7" s="3"/>
      <c r="F7" s="3">
        <f>D7-C7</f>
        <v>187667</v>
      </c>
      <c r="G7" s="3"/>
      <c r="H7" s="3"/>
      <c r="I7" s="3"/>
      <c r="J7" s="3">
        <v>198167</v>
      </c>
      <c r="M7" s="6"/>
    </row>
    <row r="8" spans="1:13" x14ac:dyDescent="0.2">
      <c r="A8" s="5" t="s">
        <v>36</v>
      </c>
      <c r="B8" s="2" t="s">
        <v>37</v>
      </c>
      <c r="C8" s="3">
        <v>1500</v>
      </c>
      <c r="D8" s="3">
        <v>98000</v>
      </c>
      <c r="E8" s="3"/>
      <c r="F8" s="3">
        <f>D8-C8</f>
        <v>96500</v>
      </c>
      <c r="G8" s="3"/>
      <c r="H8" s="3"/>
      <c r="I8" s="3"/>
      <c r="J8" s="3">
        <v>96500</v>
      </c>
      <c r="L8" s="6"/>
    </row>
    <row r="9" spans="1:13" x14ac:dyDescent="0.2">
      <c r="A9" s="5" t="s">
        <v>38</v>
      </c>
      <c r="B9" s="2" t="s">
        <v>39</v>
      </c>
      <c r="C9" s="3">
        <v>26036</v>
      </c>
      <c r="D9" s="3">
        <v>5575</v>
      </c>
      <c r="E9" s="3">
        <f>C9-D9</f>
        <v>20461</v>
      </c>
      <c r="F9" s="3"/>
      <c r="G9" s="3"/>
      <c r="H9" s="3"/>
      <c r="I9" s="3">
        <v>20461</v>
      </c>
      <c r="J9" s="3"/>
    </row>
    <row r="10" spans="1:13" x14ac:dyDescent="0.2">
      <c r="A10" s="5" t="s">
        <v>40</v>
      </c>
      <c r="B10" s="2" t="s">
        <v>41</v>
      </c>
      <c r="C10" s="3">
        <v>22359</v>
      </c>
      <c r="D10" s="3">
        <v>15943</v>
      </c>
      <c r="E10" s="3">
        <f>C10-D10</f>
        <v>6416</v>
      </c>
      <c r="F10" s="3"/>
      <c r="G10" s="3"/>
      <c r="H10" s="3"/>
      <c r="I10" s="3">
        <v>6416</v>
      </c>
      <c r="J10" s="3"/>
    </row>
    <row r="11" spans="1:13" x14ac:dyDescent="0.2">
      <c r="A11" s="5" t="s">
        <v>42</v>
      </c>
      <c r="B11" s="2" t="s">
        <v>43</v>
      </c>
      <c r="C11" s="3">
        <v>7253</v>
      </c>
      <c r="D11" s="3">
        <v>23849</v>
      </c>
      <c r="E11" s="3"/>
      <c r="F11" s="3">
        <f>D11-C11</f>
        <v>16596</v>
      </c>
      <c r="G11" s="3"/>
      <c r="H11" s="3"/>
      <c r="I11" s="3"/>
      <c r="J11" s="3">
        <v>16596</v>
      </c>
    </row>
    <row r="12" spans="1:13" x14ac:dyDescent="0.2">
      <c r="A12" s="5" t="s">
        <v>44</v>
      </c>
      <c r="B12" s="2" t="s">
        <v>45</v>
      </c>
      <c r="C12" s="3">
        <v>3222</v>
      </c>
      <c r="D12" s="3">
        <v>5640</v>
      </c>
      <c r="E12" s="3"/>
      <c r="F12" s="3">
        <f>D12-C12</f>
        <v>2418</v>
      </c>
      <c r="G12" s="3"/>
      <c r="H12" s="3"/>
      <c r="I12" s="3"/>
      <c r="J12" s="3">
        <v>2418</v>
      </c>
      <c r="L12" s="6"/>
    </row>
    <row r="13" spans="1:13" x14ac:dyDescent="0.2">
      <c r="A13" s="5" t="s">
        <v>46</v>
      </c>
      <c r="B13" s="2" t="s">
        <v>47</v>
      </c>
      <c r="C13" s="3">
        <v>1703</v>
      </c>
      <c r="D13" s="3">
        <v>9992</v>
      </c>
      <c r="E13" s="3"/>
      <c r="F13" s="3">
        <f>D13-C13</f>
        <v>8289</v>
      </c>
      <c r="G13" s="3"/>
      <c r="H13" s="3"/>
      <c r="I13" s="3"/>
      <c r="J13" s="3">
        <v>8289</v>
      </c>
    </row>
    <row r="14" spans="1:13" x14ac:dyDescent="0.2">
      <c r="A14" s="5" t="s">
        <v>48</v>
      </c>
      <c r="B14" s="2" t="s">
        <v>49</v>
      </c>
      <c r="C14" s="3">
        <v>37659</v>
      </c>
      <c r="D14" s="3">
        <v>11664</v>
      </c>
      <c r="E14" s="3">
        <f>C14-D14</f>
        <v>25995</v>
      </c>
      <c r="F14" s="3"/>
      <c r="G14" s="3"/>
      <c r="H14" s="3"/>
      <c r="I14" s="3">
        <v>25995</v>
      </c>
      <c r="J14" s="3"/>
    </row>
    <row r="15" spans="1:13" x14ac:dyDescent="0.2">
      <c r="A15" s="5" t="s">
        <v>50</v>
      </c>
      <c r="B15" s="2" t="s">
        <v>51</v>
      </c>
      <c r="C15" s="3">
        <v>2325</v>
      </c>
      <c r="D15" s="3">
        <v>176</v>
      </c>
      <c r="E15" s="3">
        <f>C15-D15</f>
        <v>2149</v>
      </c>
      <c r="F15" s="3"/>
      <c r="G15" s="3">
        <v>2149</v>
      </c>
      <c r="H15" s="3"/>
      <c r="I15" s="3"/>
      <c r="J15" s="3"/>
    </row>
    <row r="16" spans="1:13" x14ac:dyDescent="0.2">
      <c r="A16" s="5" t="s">
        <v>52</v>
      </c>
      <c r="B16" s="2" t="s">
        <v>53</v>
      </c>
      <c r="C16" s="3">
        <v>11466</v>
      </c>
      <c r="D16" s="3">
        <v>600</v>
      </c>
      <c r="E16" s="3">
        <f>C16-D16</f>
        <v>10866</v>
      </c>
      <c r="F16" s="3"/>
      <c r="G16" s="3">
        <v>10866</v>
      </c>
      <c r="H16" s="3"/>
      <c r="I16" s="3"/>
      <c r="J16" s="3"/>
      <c r="M16" s="6"/>
    </row>
    <row r="17" spans="1:10" x14ac:dyDescent="0.2">
      <c r="A17" s="5" t="s">
        <v>54</v>
      </c>
      <c r="B17" s="2" t="s">
        <v>55</v>
      </c>
      <c r="C17" s="3">
        <v>1230</v>
      </c>
      <c r="D17" s="3">
        <v>24745</v>
      </c>
      <c r="E17" s="3"/>
      <c r="F17" s="3">
        <f>D17-C17</f>
        <v>23515</v>
      </c>
      <c r="G17" s="3"/>
      <c r="H17" s="3">
        <v>23515</v>
      </c>
      <c r="I17" s="3"/>
      <c r="J17" s="3"/>
    </row>
    <row r="18" spans="1:10" x14ac:dyDescent="0.2">
      <c r="A18" s="2"/>
      <c r="B18" s="2"/>
      <c r="C18" s="3"/>
      <c r="D18" s="3"/>
      <c r="E18" s="3"/>
      <c r="F18" s="3"/>
      <c r="G18" s="3"/>
      <c r="H18" s="3"/>
      <c r="I18" s="3"/>
      <c r="J18" s="3"/>
    </row>
    <row r="19" spans="1:10" x14ac:dyDescent="0.2">
      <c r="A19" s="2"/>
      <c r="B19" s="2"/>
      <c r="C19" s="3"/>
      <c r="D19" s="3"/>
      <c r="E19" s="3"/>
      <c r="F19" s="3"/>
      <c r="G19" s="3"/>
      <c r="H19" s="3"/>
      <c r="I19" s="3"/>
      <c r="J19" s="3"/>
    </row>
    <row r="20" spans="1:10" x14ac:dyDescent="0.2">
      <c r="A20" s="2"/>
      <c r="B20" s="2"/>
      <c r="C20" s="3"/>
      <c r="D20" s="3"/>
      <c r="E20" s="3"/>
      <c r="F20" s="3"/>
      <c r="G20" s="3"/>
      <c r="H20" s="3"/>
      <c r="I20" s="3"/>
      <c r="J20" s="3"/>
    </row>
    <row r="21" spans="1:10" x14ac:dyDescent="0.2">
      <c r="A21" s="2"/>
      <c r="B21" s="2" t="s">
        <v>56</v>
      </c>
      <c r="C21" s="3"/>
      <c r="D21" s="3"/>
      <c r="E21" s="3"/>
      <c r="F21" s="3"/>
      <c r="G21" s="3">
        <v>10500</v>
      </c>
      <c r="H21" s="3"/>
      <c r="I21" s="3"/>
      <c r="J21" s="3"/>
    </row>
    <row r="22" spans="1:10" x14ac:dyDescent="0.2">
      <c r="B22" s="2"/>
      <c r="C22" s="3">
        <f>SUM(C4:C21)</f>
        <v>383851</v>
      </c>
      <c r="D22" s="3">
        <f>SUM(D4:D21)</f>
        <v>383851</v>
      </c>
      <c r="E22" s="3">
        <f>SUM(E4:E21)</f>
        <v>334985</v>
      </c>
      <c r="F22" s="3">
        <f>SUM(F4:F21)</f>
        <v>334985</v>
      </c>
      <c r="G22" s="3">
        <f>SUM(G14:G21)</f>
        <v>23515</v>
      </c>
      <c r="H22" s="3">
        <f>SUM(H13:H21)</f>
        <v>23515</v>
      </c>
      <c r="I22" s="3">
        <f>SUM(I4:I21)</f>
        <v>321970</v>
      </c>
      <c r="J22" s="3">
        <f>SUM(J4:J21)</f>
        <v>321970</v>
      </c>
    </row>
  </sheetData>
  <mergeCells count="4">
    <mergeCell ref="C2:D2"/>
    <mergeCell ref="E2:F2"/>
    <mergeCell ref="G2:H2"/>
    <mergeCell ref="I2:J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7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16050</v>
      </c>
      <c r="D3" s="3"/>
    </row>
    <row r="4" spans="1:4" x14ac:dyDescent="0.2">
      <c r="A4" s="2"/>
      <c r="B4" s="2"/>
      <c r="C4" s="3">
        <v>5100</v>
      </c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21150</v>
      </c>
      <c r="D11" s="3">
        <f>SUM(D3:D10)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8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/>
      <c r="C3" s="3">
        <v>2000</v>
      </c>
      <c r="D3" s="3"/>
    </row>
    <row r="4" spans="1:4" x14ac:dyDescent="0.2">
      <c r="A4" s="2"/>
      <c r="B4" s="2"/>
      <c r="C4" s="3">
        <v>250</v>
      </c>
      <c r="D4" s="3"/>
    </row>
    <row r="5" spans="1:4" x14ac:dyDescent="0.2">
      <c r="A5" s="2"/>
      <c r="B5" s="2"/>
      <c r="C5" s="3">
        <v>198</v>
      </c>
      <c r="D5" s="3"/>
    </row>
    <row r="6" spans="1:4" x14ac:dyDescent="0.2">
      <c r="A6" s="2"/>
      <c r="B6" s="2"/>
      <c r="C6" s="3">
        <v>2500</v>
      </c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4948</v>
      </c>
      <c r="D11" s="3">
        <f>SUM(D3:D10)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4" sqref="D4"/>
    </sheetView>
  </sheetViews>
  <sheetFormatPr baseColWidth="10" defaultColWidth="8.83203125" defaultRowHeight="15" x14ac:dyDescent="0.2"/>
  <cols>
    <col min="2" max="2" width="56.83203125" customWidth="1"/>
    <col min="4" max="4" width="10" bestFit="1" customWidth="1"/>
  </cols>
  <sheetData>
    <row r="1" spans="1:4" x14ac:dyDescent="0.2">
      <c r="B1" s="1" t="s">
        <v>9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/>
      <c r="D3" s="3">
        <v>187667</v>
      </c>
    </row>
    <row r="4" spans="1:4" x14ac:dyDescent="0.2">
      <c r="A4" s="2"/>
      <c r="B4" s="2"/>
      <c r="C4" s="3"/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/>
      <c r="C11" s="3"/>
      <c r="D11" s="3"/>
    </row>
    <row r="12" spans="1:4" x14ac:dyDescent="0.2">
      <c r="A12" s="2"/>
      <c r="B12" s="2" t="s">
        <v>6</v>
      </c>
      <c r="C12" s="3"/>
      <c r="D1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C9:D9"/>
    </sheetView>
  </sheetViews>
  <sheetFormatPr baseColWidth="10" defaultColWidth="8.83203125" defaultRowHeight="15" x14ac:dyDescent="0.2"/>
  <cols>
    <col min="2" max="2" width="56.83203125" customWidth="1"/>
    <col min="4" max="4" width="10" bestFit="1" customWidth="1"/>
  </cols>
  <sheetData>
    <row r="1" spans="1:4" x14ac:dyDescent="0.2">
      <c r="B1" s="1" t="s">
        <v>10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/>
      <c r="D3" s="3">
        <v>98000</v>
      </c>
    </row>
    <row r="4" spans="1:4" x14ac:dyDescent="0.2">
      <c r="A4" s="2"/>
      <c r="B4" s="2"/>
      <c r="C4" s="3">
        <v>1500</v>
      </c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>
        <f>SUM(C3:C8)</f>
        <v>1500</v>
      </c>
      <c r="D9" s="3">
        <f>SUM(D3:D8)</f>
        <v>98000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14" sqref="C14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11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9324</v>
      </c>
      <c r="D3" s="3"/>
    </row>
    <row r="4" spans="1:4" x14ac:dyDescent="0.2">
      <c r="A4" s="2"/>
      <c r="B4" s="2"/>
      <c r="C4" s="3"/>
      <c r="D4" s="3">
        <v>175</v>
      </c>
    </row>
    <row r="5" spans="1:4" x14ac:dyDescent="0.2">
      <c r="A5" s="2"/>
      <c r="B5" s="2"/>
      <c r="C5" s="3">
        <v>4506</v>
      </c>
      <c r="D5" s="3"/>
    </row>
    <row r="6" spans="1:4" x14ac:dyDescent="0.2">
      <c r="A6" s="2"/>
      <c r="B6" s="2"/>
      <c r="C6" s="3">
        <v>2812</v>
      </c>
      <c r="D6" s="3"/>
    </row>
    <row r="7" spans="1:4" x14ac:dyDescent="0.2">
      <c r="A7" s="2"/>
      <c r="B7" s="2"/>
      <c r="C7" s="3"/>
      <c r="D7" s="3">
        <v>2000</v>
      </c>
    </row>
    <row r="8" spans="1:4" x14ac:dyDescent="0.2">
      <c r="A8" s="2"/>
      <c r="B8" s="2"/>
      <c r="C8" s="3"/>
      <c r="D8" s="3">
        <v>650</v>
      </c>
    </row>
    <row r="9" spans="1:4" x14ac:dyDescent="0.2">
      <c r="A9" s="2"/>
      <c r="B9" s="2"/>
      <c r="C9" s="3"/>
      <c r="D9" s="3">
        <v>250</v>
      </c>
    </row>
    <row r="10" spans="1:4" x14ac:dyDescent="0.2">
      <c r="A10" s="2"/>
      <c r="B10" s="2"/>
      <c r="C10" s="3">
        <v>391</v>
      </c>
      <c r="D10" s="3"/>
    </row>
    <row r="11" spans="1:4" x14ac:dyDescent="0.2">
      <c r="A11" s="2"/>
      <c r="B11" s="2"/>
      <c r="C11" s="3">
        <v>9003</v>
      </c>
      <c r="D11" s="3"/>
    </row>
    <row r="12" spans="1:4" x14ac:dyDescent="0.2">
      <c r="A12" s="2"/>
      <c r="B12" s="2"/>
      <c r="C12" s="3"/>
      <c r="D12" s="3">
        <v>2500</v>
      </c>
    </row>
    <row r="13" spans="1:4" x14ac:dyDescent="0.2">
      <c r="A13" s="2"/>
      <c r="B13" s="2"/>
      <c r="C13" s="3"/>
      <c r="D13" s="3"/>
    </row>
    <row r="14" spans="1:4" x14ac:dyDescent="0.2">
      <c r="A14" s="2"/>
      <c r="B14" s="2" t="s">
        <v>6</v>
      </c>
      <c r="C14" s="3">
        <f>SUM(C3:C13)</f>
        <v>26036</v>
      </c>
      <c r="D14" s="3">
        <f>SUM(D3:D13)</f>
        <v>5575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12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18023</v>
      </c>
      <c r="D3" s="3"/>
    </row>
    <row r="4" spans="1:4" x14ac:dyDescent="0.2">
      <c r="A4" s="2"/>
      <c r="B4" s="2"/>
      <c r="C4" s="3"/>
      <c r="D4" s="3">
        <v>1703</v>
      </c>
    </row>
    <row r="5" spans="1:4" x14ac:dyDescent="0.2">
      <c r="A5" s="2"/>
      <c r="B5" s="2"/>
      <c r="C5" s="3">
        <v>3012</v>
      </c>
      <c r="D5" s="3"/>
    </row>
    <row r="6" spans="1:4" x14ac:dyDescent="0.2">
      <c r="A6" s="2"/>
      <c r="B6" s="2"/>
      <c r="C6" s="3"/>
      <c r="D6" s="3">
        <v>1230</v>
      </c>
    </row>
    <row r="7" spans="1:4" x14ac:dyDescent="0.2">
      <c r="A7" s="2"/>
      <c r="B7" s="2"/>
      <c r="C7" s="3"/>
      <c r="D7" s="3">
        <v>13010</v>
      </c>
    </row>
    <row r="8" spans="1:4" x14ac:dyDescent="0.2">
      <c r="A8" s="2"/>
      <c r="B8" s="2"/>
      <c r="C8" s="3">
        <v>1324</v>
      </c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 t="s">
        <v>6</v>
      </c>
      <c r="C10" s="3">
        <f>SUM(C3:C9)</f>
        <v>22359</v>
      </c>
      <c r="D10" s="3">
        <f>SUM(D3:D9)</f>
        <v>15943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3" sqref="D13"/>
    </sheetView>
  </sheetViews>
  <sheetFormatPr baseColWidth="10" defaultColWidth="8.83203125" defaultRowHeight="15" x14ac:dyDescent="0.2"/>
  <cols>
    <col min="2" max="2" width="56.83203125" customWidth="1"/>
    <col min="4" max="4" width="10" bestFit="1" customWidth="1"/>
  </cols>
  <sheetData>
    <row r="1" spans="1:4" x14ac:dyDescent="0.2">
      <c r="B1" s="1" t="s">
        <v>13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/>
      <c r="D3" s="3">
        <v>18913</v>
      </c>
    </row>
    <row r="4" spans="1:4" x14ac:dyDescent="0.2">
      <c r="A4" s="2"/>
      <c r="B4" s="2"/>
      <c r="C4" s="3">
        <v>1613</v>
      </c>
      <c r="D4" s="3"/>
    </row>
    <row r="5" spans="1:4" x14ac:dyDescent="0.2">
      <c r="A5" s="2"/>
      <c r="B5" s="2"/>
      <c r="C5" s="3">
        <v>2120</v>
      </c>
      <c r="D5" s="3"/>
    </row>
    <row r="6" spans="1:4" x14ac:dyDescent="0.2">
      <c r="A6" s="2"/>
      <c r="B6" s="2"/>
      <c r="C6" s="3"/>
      <c r="D6" s="3">
        <v>3120</v>
      </c>
    </row>
    <row r="7" spans="1:4" x14ac:dyDescent="0.2">
      <c r="A7" s="2"/>
      <c r="B7" s="2"/>
      <c r="C7" s="3"/>
      <c r="D7" s="3">
        <v>1816</v>
      </c>
    </row>
    <row r="8" spans="1:4" x14ac:dyDescent="0.2">
      <c r="A8" s="2"/>
      <c r="B8" s="2"/>
      <c r="C8" s="3">
        <v>3520</v>
      </c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7253</v>
      </c>
      <c r="D11" s="3">
        <f>SUM(D3:D10)</f>
        <v>23849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baseColWidth="10" defaultColWidth="8.83203125" defaultRowHeight="15" x14ac:dyDescent="0.2"/>
  <cols>
    <col min="2" max="2" width="56.83203125" customWidth="1"/>
    <col min="4" max="4" width="10" bestFit="1" customWidth="1"/>
  </cols>
  <sheetData>
    <row r="1" spans="1:4" x14ac:dyDescent="0.2">
      <c r="B1" s="1" t="s">
        <v>14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1921</v>
      </c>
      <c r="D3" s="3"/>
    </row>
    <row r="4" spans="1:4" x14ac:dyDescent="0.2">
      <c r="A4" s="2"/>
      <c r="B4" s="2"/>
      <c r="C4" s="3"/>
      <c r="D4" s="3">
        <v>2120</v>
      </c>
    </row>
    <row r="5" spans="1:4" x14ac:dyDescent="0.2">
      <c r="A5" s="2"/>
      <c r="B5" s="2"/>
      <c r="C5" s="3">
        <v>1301</v>
      </c>
      <c r="D5" s="3"/>
    </row>
    <row r="6" spans="1:4" x14ac:dyDescent="0.2">
      <c r="A6" s="2"/>
      <c r="B6" s="2"/>
      <c r="C6" s="3"/>
      <c r="D6" s="3">
        <v>3520</v>
      </c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3222</v>
      </c>
      <c r="D11" s="3">
        <f>SUM(D3:D10)</f>
        <v>5640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15</vt:i4>
      </vt:variant>
    </vt:vector>
  </HeadingPairs>
  <TitlesOfParts>
    <vt:vector size="15" baseType="lpstr">
      <vt:lpstr>winkelpand</vt:lpstr>
      <vt:lpstr>inventaris</vt:lpstr>
      <vt:lpstr>prive</vt:lpstr>
      <vt:lpstr>eigen vermogen</vt:lpstr>
      <vt:lpstr>banklening</vt:lpstr>
      <vt:lpstr>kas</vt:lpstr>
      <vt:lpstr>debiteuren</vt:lpstr>
      <vt:lpstr>crediteuren</vt:lpstr>
      <vt:lpstr>VSB-Bank</vt:lpstr>
      <vt:lpstr>goederen</vt:lpstr>
      <vt:lpstr>Rabo-bank</vt:lpstr>
      <vt:lpstr>algemene kosten</vt:lpstr>
      <vt:lpstr>kostprijs verkopen</vt:lpstr>
      <vt:lpstr>opbrengst verkopen</vt:lpstr>
      <vt:lpstr>kolommenbalans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Home</dc:creator>
  <cp:keywords/>
  <dc:description/>
  <cp:lastModifiedBy>Microsoft Office-gebruiker</cp:lastModifiedBy>
  <cp:revision/>
  <dcterms:created xsi:type="dcterms:W3CDTF">2015-08-30T09:07:39Z</dcterms:created>
  <dcterms:modified xsi:type="dcterms:W3CDTF">2016-01-15T11:56:09Z</dcterms:modified>
  <cp:category/>
  <cp:contentStatus/>
</cp:coreProperties>
</file>