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hh-w-smb002.carmelad.nl\home\100535\Desktop\Tat\TAT lj 2 vrijdag\per 7\"/>
    </mc:Choice>
  </mc:AlternateContent>
  <bookViews>
    <workbookView xWindow="0" yWindow="0" windowWidth="19200" windowHeight="11595" tabRatio="824" firstSheet="3" activeTab="9"/>
  </bookViews>
  <sheets>
    <sheet name="Creativiteit " sheetId="3" r:id="rId1"/>
    <sheet name="W &amp; T groep 1" sheetId="30" r:id="rId2"/>
    <sheet name="W &amp; T groep 2" sheetId="31" r:id="rId3"/>
    <sheet name="Sport groep 1" sheetId="32" r:id="rId4"/>
    <sheet name="Sport groep 2" sheetId="33" r:id="rId5"/>
    <sheet name="Sport groep 3" sheetId="34" r:id="rId6"/>
    <sheet name="Theater" sheetId="35" r:id="rId7"/>
    <sheet name="M&amp;G groep 1" sheetId="36" r:id="rId8"/>
    <sheet name="M&amp;G groep 2" sheetId="37" r:id="rId9"/>
    <sheet name="JO" sheetId="38" r:id="rId10"/>
  </sheets>
  <externalReferences>
    <externalReference r:id="rId11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37" l="1"/>
  <c r="E13" i="37"/>
  <c r="E14" i="37"/>
  <c r="E15" i="37"/>
  <c r="E16" i="37"/>
  <c r="E17" i="37"/>
  <c r="E18" i="37"/>
  <c r="E19" i="37"/>
  <c r="E20" i="37"/>
  <c r="E22" i="37"/>
  <c r="E23" i="37"/>
  <c r="E24" i="37"/>
  <c r="E25" i="37"/>
  <c r="E11" i="37"/>
  <c r="E26" i="36"/>
  <c r="E12" i="36"/>
  <c r="E13" i="36"/>
  <c r="E14" i="36"/>
  <c r="E15" i="36"/>
  <c r="E16" i="36"/>
  <c r="E17" i="36"/>
  <c r="E18" i="36"/>
  <c r="E19" i="36"/>
  <c r="E20" i="36"/>
  <c r="E21" i="36"/>
  <c r="E22" i="36"/>
  <c r="E23" i="36"/>
  <c r="E24" i="36"/>
  <c r="E25" i="36"/>
  <c r="E11" i="36"/>
  <c r="E12" i="35"/>
  <c r="E13" i="35"/>
  <c r="E14" i="35"/>
  <c r="E15" i="35"/>
  <c r="E16" i="35"/>
  <c r="E17" i="35"/>
  <c r="E18" i="35"/>
  <c r="E19" i="35"/>
  <c r="E20" i="35"/>
  <c r="E21" i="35"/>
  <c r="E23" i="35"/>
  <c r="E24" i="35"/>
  <c r="E25" i="35"/>
  <c r="E26" i="35"/>
  <c r="E27" i="35"/>
  <c r="E28" i="35"/>
  <c r="E29" i="35"/>
  <c r="E30" i="35"/>
  <c r="E31" i="35"/>
  <c r="E32" i="35"/>
  <c r="E11" i="35"/>
  <c r="E12" i="34"/>
  <c r="E13" i="34"/>
  <c r="E14" i="34"/>
  <c r="E15" i="34"/>
  <c r="E16" i="34"/>
  <c r="E17" i="34"/>
  <c r="E18" i="34"/>
  <c r="E19" i="34"/>
  <c r="E20" i="34"/>
  <c r="E21" i="34"/>
  <c r="E22" i="34"/>
  <c r="E23" i="34"/>
  <c r="E24" i="34"/>
  <c r="E25" i="34"/>
  <c r="E26" i="34"/>
  <c r="E28" i="34"/>
  <c r="E29" i="34"/>
  <c r="E30" i="34"/>
  <c r="E31" i="34"/>
  <c r="E12" i="33"/>
  <c r="E13" i="33"/>
  <c r="E15" i="33"/>
  <c r="E16" i="33"/>
  <c r="E17" i="33"/>
  <c r="E18" i="33"/>
  <c r="E19" i="33"/>
  <c r="E20" i="33"/>
  <c r="E21" i="33"/>
  <c r="E22" i="33"/>
  <c r="E23" i="33"/>
  <c r="E24" i="33"/>
  <c r="E25" i="33"/>
  <c r="E26" i="33"/>
  <c r="E28" i="33"/>
  <c r="E29" i="33"/>
  <c r="E31" i="33"/>
  <c r="E11" i="33"/>
  <c r="E12" i="32"/>
  <c r="E13" i="32"/>
  <c r="E14" i="32"/>
  <c r="E15" i="32"/>
  <c r="E16" i="32"/>
  <c r="E17" i="32"/>
  <c r="E18" i="32"/>
  <c r="E19" i="32"/>
  <c r="E20" i="32"/>
  <c r="E21" i="32"/>
  <c r="E22" i="32"/>
  <c r="E23" i="32"/>
  <c r="E24" i="32"/>
  <c r="E25" i="32"/>
  <c r="E26" i="32"/>
  <c r="E27" i="32"/>
  <c r="E28" i="32"/>
  <c r="E29" i="32"/>
  <c r="E30" i="32"/>
  <c r="E31" i="32"/>
  <c r="E12" i="31"/>
  <c r="E13" i="31"/>
  <c r="E14" i="31"/>
  <c r="E15" i="31"/>
  <c r="E16" i="31"/>
  <c r="E17" i="31"/>
  <c r="E18" i="31"/>
  <c r="E19" i="31"/>
  <c r="E20" i="31"/>
  <c r="E21" i="31"/>
  <c r="E11" i="31"/>
  <c r="E12" i="30"/>
  <c r="E13" i="30"/>
  <c r="E14" i="30"/>
  <c r="E15" i="30"/>
  <c r="E16" i="30"/>
  <c r="E17" i="30"/>
  <c r="E18" i="30"/>
  <c r="E19" i="30"/>
  <c r="E20" i="30"/>
  <c r="E21" i="30"/>
  <c r="E22" i="30"/>
  <c r="E11" i="30"/>
  <c r="E12" i="3"/>
  <c r="E13" i="3"/>
  <c r="E14" i="3"/>
  <c r="E15" i="3"/>
  <c r="E16" i="3"/>
  <c r="E17" i="3"/>
  <c r="E18" i="3"/>
  <c r="E19" i="3"/>
  <c r="E20" i="3"/>
  <c r="E21" i="3"/>
  <c r="E23" i="3"/>
  <c r="E24" i="3"/>
  <c r="E25" i="3"/>
  <c r="E26" i="3"/>
  <c r="E27" i="3"/>
  <c r="E28" i="3"/>
  <c r="E29" i="3"/>
  <c r="E30" i="3"/>
  <c r="E31" i="3"/>
  <c r="E32" i="3"/>
  <c r="E11" i="3"/>
  <c r="E11" i="38"/>
  <c r="E12" i="38"/>
  <c r="E13" i="38"/>
  <c r="E14" i="38"/>
  <c r="E15" i="38"/>
  <c r="E16" i="38"/>
  <c r="E17" i="38"/>
  <c r="E18" i="38"/>
  <c r="E19" i="38"/>
  <c r="E20" i="38"/>
  <c r="E21" i="38"/>
  <c r="E22" i="38"/>
  <c r="E23" i="38"/>
  <c r="E24" i="38"/>
  <c r="E25" i="38"/>
  <c r="E26" i="38"/>
</calcChain>
</file>

<file path=xl/sharedStrings.xml><?xml version="1.0" encoding="utf-8"?>
<sst xmlns="http://schemas.openxmlformats.org/spreadsheetml/2006/main" count="442" uniqueCount="232">
  <si>
    <t>Periode 6 - vrijdag 6-7 - Stadion leerlingen</t>
  </si>
  <si>
    <t>Talententijd: Creativiteit</t>
  </si>
  <si>
    <t>Groep 1</t>
  </si>
  <si>
    <t>Datum</t>
  </si>
  <si>
    <t>Les</t>
  </si>
  <si>
    <t>Activiteitenweek</t>
  </si>
  <si>
    <t>Herfstvakantie</t>
  </si>
  <si>
    <t>Naam docent</t>
  </si>
  <si>
    <t>ENF</t>
  </si>
  <si>
    <t>Locatie</t>
  </si>
  <si>
    <t>Stadion</t>
  </si>
  <si>
    <t>Lokaal / Ruimte</t>
  </si>
  <si>
    <t>Bijzonderheden</t>
  </si>
  <si>
    <t>Eerste les verzamelen aula Stadion</t>
  </si>
  <si>
    <t xml:space="preserve"> </t>
  </si>
  <si>
    <t>Naam</t>
  </si>
  <si>
    <t>Klas</t>
  </si>
  <si>
    <t>Maud van Uden</t>
  </si>
  <si>
    <t>Sophie Gorsira</t>
  </si>
  <si>
    <t>Fenne van Mook</t>
  </si>
  <si>
    <t>Katerina Vasilara</t>
  </si>
  <si>
    <t>Nienke Pruimboom</t>
  </si>
  <si>
    <t>Nina van Venrooij</t>
  </si>
  <si>
    <t>Bo van Leuken</t>
  </si>
  <si>
    <t>Anna van Casteren</t>
  </si>
  <si>
    <t>Breg Wouters</t>
  </si>
  <si>
    <t>Kyara Marcellis</t>
  </si>
  <si>
    <t>Maud Steenbekkers</t>
  </si>
  <si>
    <t>Brigitte School</t>
  </si>
  <si>
    <t>Carizza Sallons</t>
  </si>
  <si>
    <t>Anouk Verhagen</t>
  </si>
  <si>
    <t>Atalya Tapia</t>
  </si>
  <si>
    <t>Zuid</t>
  </si>
  <si>
    <t>Jur Marinussen</t>
  </si>
  <si>
    <t>Jorn Vermeer</t>
  </si>
  <si>
    <t>Tijn Westerveld</t>
  </si>
  <si>
    <t>Mirna Bongers</t>
  </si>
  <si>
    <t>Lars van der Heijden</t>
  </si>
  <si>
    <t>Nena Naaijkens</t>
  </si>
  <si>
    <t>Robin van der Maazen</t>
  </si>
  <si>
    <t>Janneke Wildenberg</t>
  </si>
  <si>
    <t>Okke Kuijpers</t>
  </si>
  <si>
    <t>Daniël van Duijl</t>
  </si>
  <si>
    <t>Jochem van den Helm</t>
  </si>
  <si>
    <t>Talententijd: Wetenschap &amp; Techniek</t>
  </si>
  <si>
    <t>MLP</t>
  </si>
  <si>
    <t>stadion</t>
  </si>
  <si>
    <t>Sami Karadeniz</t>
  </si>
  <si>
    <t>Umut Boke</t>
  </si>
  <si>
    <t>Abdulmacid Gümüs</t>
  </si>
  <si>
    <t>Dhiren Makhan</t>
  </si>
  <si>
    <t>Frans van Erp</t>
  </si>
  <si>
    <t>Thomas Moerland</t>
  </si>
  <si>
    <t>Asyraf Bin Johari</t>
  </si>
  <si>
    <t>Damien Hesemans</t>
  </si>
  <si>
    <t>Mart Tiemersma</t>
  </si>
  <si>
    <t>Jarne van den Akker</t>
  </si>
  <si>
    <t>Jasper Smits</t>
  </si>
  <si>
    <t>June van der Linden</t>
  </si>
  <si>
    <t>Groep 2</t>
  </si>
  <si>
    <t>JAR</t>
  </si>
  <si>
    <t>PIE</t>
  </si>
  <si>
    <t>Eerste les verzamelen aula Zuid</t>
  </si>
  <si>
    <t>Ninke den Brok</t>
  </si>
  <si>
    <t>Benthe van den Berg</t>
  </si>
  <si>
    <t>Berke Dogan</t>
  </si>
  <si>
    <t>Bregje Verhoeven</t>
  </si>
  <si>
    <t>Dylan Niessink</t>
  </si>
  <si>
    <t>Koen van de Ven</t>
  </si>
  <si>
    <t>Aidian van Berkom</t>
  </si>
  <si>
    <t>Elle Swanenberg</t>
  </si>
  <si>
    <t>Ike van Bergen</t>
  </si>
  <si>
    <t>Don van Thiel</t>
  </si>
  <si>
    <t>Milan van Zwam</t>
  </si>
  <si>
    <t>Talententijd: Sport</t>
  </si>
  <si>
    <t>BRO</t>
  </si>
  <si>
    <t>Berghem</t>
  </si>
  <si>
    <t>DNJ</t>
  </si>
  <si>
    <t>Av Oss</t>
  </si>
  <si>
    <t>SAW</t>
  </si>
  <si>
    <t>Av oss</t>
  </si>
  <si>
    <t>Periode 6- vrijdag 6-7 - Stadion leerlingen</t>
  </si>
  <si>
    <t>Talententijd: Theater</t>
  </si>
  <si>
    <t>HVA</t>
  </si>
  <si>
    <t>Marieke van Kilsdonk</t>
  </si>
  <si>
    <t>Kim Richters</t>
  </si>
  <si>
    <t>Romy van Hengel</t>
  </si>
  <si>
    <t>Ylke van Balveren</t>
  </si>
  <si>
    <t>Sude Yalcin</t>
  </si>
  <si>
    <t>Quinty Vos</t>
  </si>
  <si>
    <t>Geertje Lahnstein</t>
  </si>
  <si>
    <t>Britt van Doorn</t>
  </si>
  <si>
    <t>Roxan Heinemann</t>
  </si>
  <si>
    <t>Anke Damen</t>
  </si>
  <si>
    <t>Mynthe Zwaal</t>
  </si>
  <si>
    <t>Robin van Orsouw</t>
  </si>
  <si>
    <t>Rune Derks</t>
  </si>
  <si>
    <t>Abdimalik Mohamed</t>
  </si>
  <si>
    <t>Allain Lacomblé</t>
  </si>
  <si>
    <t>Kane van Maurik</t>
  </si>
  <si>
    <t>Alen Karahodzic</t>
  </si>
  <si>
    <t>Tom Meijer</t>
  </si>
  <si>
    <t>Niek Manders</t>
  </si>
  <si>
    <t>Timo van Gaal</t>
  </si>
  <si>
    <t>Talententijd: Mens &amp; gezondheid</t>
  </si>
  <si>
    <t>YEI+LIS</t>
  </si>
  <si>
    <t>Sudenaz Demirci</t>
  </si>
  <si>
    <t>Yara van den Bogaard</t>
  </si>
  <si>
    <t>Merle de Laat</t>
  </si>
  <si>
    <t>Isa van Dijk</t>
  </si>
  <si>
    <t>Jitske van Geffen</t>
  </si>
  <si>
    <t>Ebva Sinan</t>
  </si>
  <si>
    <t>Anouk Mentges</t>
  </si>
  <si>
    <t>Iris van Iperen</t>
  </si>
  <si>
    <t>Jade van den Berg</t>
  </si>
  <si>
    <t>Rowi van Dijk</t>
  </si>
  <si>
    <t>Anke Broers</t>
  </si>
  <si>
    <t>Silke Rossen</t>
  </si>
  <si>
    <t>Maudy Verhoeven</t>
  </si>
  <si>
    <t>Bo Huysdens</t>
  </si>
  <si>
    <t>Kian van Wanrooij</t>
  </si>
  <si>
    <t>GIR</t>
  </si>
  <si>
    <t>Gizem Yilmaz</t>
  </si>
  <si>
    <t>Dani van Schaijk</t>
  </si>
  <si>
    <t>Jayden Trum</t>
  </si>
  <si>
    <t>Nanne van den Heuvel</t>
  </si>
  <si>
    <t>Naomi Hommeles</t>
  </si>
  <si>
    <t>Nanne Bueters</t>
  </si>
  <si>
    <t>Anna Azhdaharyan</t>
  </si>
  <si>
    <t>Finn van Lieshout</t>
  </si>
  <si>
    <t>Sam Kosterman</t>
  </si>
  <si>
    <t>Steffie van Bakel</t>
  </si>
  <si>
    <t>Chaira Josemans</t>
  </si>
  <si>
    <t>Inge van Nuland</t>
  </si>
  <si>
    <t>Medina Sabotic</t>
  </si>
  <si>
    <t>Milo van Rossum</t>
  </si>
  <si>
    <t>Solina Sim</t>
  </si>
  <si>
    <t>Tamara Ruijs</t>
  </si>
  <si>
    <t>Mert Koca</t>
  </si>
  <si>
    <t>Amber van Schaijk</t>
  </si>
  <si>
    <t>2c</t>
  </si>
  <si>
    <t>Indy van Loon</t>
  </si>
  <si>
    <t>Periode 7 - vrijdag 6-7 - Stadion leerlingen</t>
  </si>
  <si>
    <t>kerstactiviteit</t>
  </si>
  <si>
    <t>klimmen stadion</t>
  </si>
  <si>
    <t>skiën</t>
  </si>
  <si>
    <t>Skiën</t>
  </si>
  <si>
    <t>Fitnessplaza</t>
  </si>
  <si>
    <t>lange sokken en handschoenen</t>
  </si>
  <si>
    <t>Floor Smits</t>
  </si>
  <si>
    <t>Sanne van der Schoot</t>
  </si>
  <si>
    <t>Eva Joret</t>
  </si>
  <si>
    <t>Isa van der Putten</t>
  </si>
  <si>
    <t>macy Molengraaf</t>
  </si>
  <si>
    <t>Chloe Hanen</t>
  </si>
  <si>
    <t>Kevin van Dinther</t>
  </si>
  <si>
    <t>Piotr Omelańczuk</t>
  </si>
  <si>
    <t>Rob van Wanrooij</t>
  </si>
  <si>
    <t>Mees Hoeks</t>
  </si>
  <si>
    <t>Benthe van Uden</t>
  </si>
  <si>
    <t>Youri Pouwels</t>
  </si>
  <si>
    <t>Renzo Loeffen</t>
  </si>
  <si>
    <t>Tijn Lenting</t>
  </si>
  <si>
    <t>Ron van den Berg</t>
  </si>
  <si>
    <t>Steef den Brok</t>
  </si>
  <si>
    <t>Tim Vulders</t>
  </si>
  <si>
    <t>Glenn van den Hurk</t>
  </si>
  <si>
    <t>Kyan Blankendaal</t>
  </si>
  <si>
    <t>Els Kolff</t>
  </si>
  <si>
    <t>Noor van den Hurk</t>
  </si>
  <si>
    <t>Demy Slaats</t>
  </si>
  <si>
    <t>Sam Waelbers</t>
  </si>
  <si>
    <t>Thijs Boor</t>
  </si>
  <si>
    <t>Wouter School</t>
  </si>
  <si>
    <t>Daniek van Griensven</t>
  </si>
  <si>
    <t>Zoë Voets</t>
  </si>
  <si>
    <t>Hein van de Wetering</t>
  </si>
  <si>
    <t>Thijmen van Donzel</t>
  </si>
  <si>
    <t>Tom Albers</t>
  </si>
  <si>
    <t>Andranik Mikaelian</t>
  </si>
  <si>
    <t>Luuk Raaijmakers</t>
  </si>
  <si>
    <t>Marijn van Griensven</t>
  </si>
  <si>
    <t>Matthijs Verbaarschott</t>
  </si>
  <si>
    <t>Mylo Angelis ziek</t>
  </si>
  <si>
    <t>Rik Peters</t>
  </si>
  <si>
    <t>Jesper Leijten</t>
  </si>
  <si>
    <t>Milan Loderus</t>
  </si>
  <si>
    <t>Renske van Santvoort</t>
  </si>
  <si>
    <t>Noa van de Wetering</t>
  </si>
  <si>
    <t>Juul Princen</t>
  </si>
  <si>
    <t>Mateusz Szymanski</t>
  </si>
  <si>
    <t>Ruben Boeijen</t>
  </si>
  <si>
    <t>Stef van Heertum</t>
  </si>
  <si>
    <t>Thijn de Jong</t>
  </si>
  <si>
    <t>Loek van Bakel</t>
  </si>
  <si>
    <t>Wisanne Bevers</t>
  </si>
  <si>
    <t>Elvin Rustemović</t>
  </si>
  <si>
    <t>Emin Tutus</t>
  </si>
  <si>
    <t>Hamza Karnahcen</t>
  </si>
  <si>
    <t>Oguzhan Demirci</t>
  </si>
  <si>
    <t>Sam Fransen</t>
  </si>
  <si>
    <t>Joran Smits</t>
  </si>
  <si>
    <t>Thomas van Druten</t>
  </si>
  <si>
    <t>Tije Boon</t>
  </si>
  <si>
    <t>Gijs Peters</t>
  </si>
  <si>
    <t>Dide Verhoeven</t>
  </si>
  <si>
    <t>Janne Schoones</t>
  </si>
  <si>
    <t>Donna Coolen</t>
  </si>
  <si>
    <t>Maud Chaudron</t>
  </si>
  <si>
    <t>Sem van Lent</t>
  </si>
  <si>
    <t>Babet Reijkers</t>
  </si>
  <si>
    <t>Pleun Goossens</t>
  </si>
  <si>
    <t>Koen Hendriks</t>
  </si>
  <si>
    <t>Kay Kluytmans</t>
  </si>
  <si>
    <t>Judith van Berkum</t>
  </si>
  <si>
    <t>Maud van Toor</t>
  </si>
  <si>
    <t>Talententijd: De jonge ondernemer</t>
  </si>
  <si>
    <t>BYM</t>
  </si>
  <si>
    <t>Evan Schneider</t>
  </si>
  <si>
    <t>Suus Ketelaars</t>
  </si>
  <si>
    <t>Jordi Blaas</t>
  </si>
  <si>
    <t>Levi van Os</t>
  </si>
  <si>
    <t>Ela Ince</t>
  </si>
  <si>
    <t>Helin Ozturk</t>
  </si>
  <si>
    <t xml:space="preserve">Niels Paauwe </t>
  </si>
  <si>
    <t>2a</t>
  </si>
  <si>
    <t>2f</t>
  </si>
  <si>
    <t>2e</t>
  </si>
  <si>
    <t>2d</t>
  </si>
  <si>
    <t>west</t>
  </si>
  <si>
    <t>Eerste les verzamelen aula WEST</t>
  </si>
  <si>
    <t>201 + Winkel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</si>
</sst>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;@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u/>
      <sz val="14"/>
      <color indexed="8"/>
      <name val="Calibri"/>
      <family val="2"/>
    </font>
    <font>
      <b/>
      <sz val="14"/>
      <color indexed="8"/>
      <name val="Calibri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u/>
      <sz val="12"/>
      <color indexed="8"/>
      <name val="Calibri"/>
      <family val="2"/>
    </font>
    <font>
      <sz val="11"/>
      <color rgb="FF000000"/>
      <name val="Calibri"/>
      <family val="2"/>
      <charset val="1"/>
    </font>
    <font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24"/>
      <color indexed="8"/>
      <name val="Calibri"/>
      <family val="2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8" fillId="0" borderId="0"/>
  </cellStyleXfs>
  <cellXfs count="71">
    <xf numFmtId="0" fontId="0" fillId="0" borderId="0" xfId="0"/>
    <xf numFmtId="0" fontId="3" fillId="0" borderId="1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3" fillId="4" borderId="1" xfId="1" applyFont="1" applyFill="1" applyBorder="1" applyAlignment="1">
      <alignment vertical="center"/>
    </xf>
    <xf numFmtId="0" fontId="3" fillId="2" borderId="1" xfId="1" applyFont="1" applyFill="1" applyBorder="1" applyAlignment="1">
      <alignment vertical="center"/>
    </xf>
    <xf numFmtId="0" fontId="1" fillId="2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/>
    </xf>
    <xf numFmtId="0" fontId="6" fillId="0" borderId="1" xfId="2" applyFill="1" applyBorder="1"/>
    <xf numFmtId="0" fontId="1" fillId="0" borderId="1" xfId="1" applyBorder="1" applyAlignment="1">
      <alignment textRotation="90"/>
    </xf>
    <xf numFmtId="0" fontId="5" fillId="0" borderId="1" xfId="0" applyFont="1" applyFill="1" applyBorder="1"/>
    <xf numFmtId="0" fontId="0" fillId="0" borderId="1" xfId="0" applyBorder="1"/>
    <xf numFmtId="0" fontId="0" fillId="0" borderId="1" xfId="0" applyBorder="1" applyAlignment="1">
      <alignment horizontal="left"/>
    </xf>
    <xf numFmtId="0" fontId="7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 textRotation="90" wrapText="1"/>
    </xf>
    <xf numFmtId="0" fontId="1" fillId="0" borderId="0" xfId="1" applyFont="1" applyFill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left" vertical="center"/>
    </xf>
    <xf numFmtId="0" fontId="0" fillId="0" borderId="4" xfId="0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0" fillId="0" borderId="1" xfId="0" applyFont="1" applyBorder="1"/>
    <xf numFmtId="0" fontId="1" fillId="0" borderId="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9" fillId="5" borderId="5" xfId="0" applyFont="1" applyFill="1" applyBorder="1"/>
    <xf numFmtId="0" fontId="9" fillId="5" borderId="6" xfId="0" applyFont="1" applyFill="1" applyBorder="1"/>
    <xf numFmtId="0" fontId="9" fillId="5" borderId="7" xfId="0" applyFont="1" applyFill="1" applyBorder="1"/>
    <xf numFmtId="0" fontId="9" fillId="0" borderId="0" xfId="0" applyFont="1"/>
    <xf numFmtId="0" fontId="9" fillId="5" borderId="2" xfId="0" applyFont="1" applyFill="1" applyBorder="1"/>
    <xf numFmtId="0" fontId="9" fillId="0" borderId="0" xfId="0" applyFont="1" applyFill="1" applyBorder="1"/>
    <xf numFmtId="0" fontId="0" fillId="0" borderId="4" xfId="0" applyFont="1" applyFill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4" borderId="1" xfId="0" applyFill="1" applyBorder="1"/>
    <xf numFmtId="16" fontId="3" fillId="3" borderId="1" xfId="1" applyNumberFormat="1" applyFont="1" applyFill="1" applyBorder="1" applyAlignment="1">
      <alignment horizontal="center" vertical="center" wrapText="1"/>
    </xf>
    <xf numFmtId="0" fontId="1" fillId="4" borderId="1" xfId="1" applyFill="1" applyBorder="1" applyAlignment="1">
      <alignment textRotation="90"/>
    </xf>
    <xf numFmtId="0" fontId="3" fillId="4" borderId="4" xfId="1" applyFont="1" applyFill="1" applyBorder="1" applyAlignment="1">
      <alignment vertical="center"/>
    </xf>
    <xf numFmtId="0" fontId="5" fillId="0" borderId="9" xfId="0" applyFont="1" applyFill="1" applyBorder="1" applyAlignment="1">
      <alignment horizontal="left"/>
    </xf>
    <xf numFmtId="0" fontId="5" fillId="0" borderId="10" xfId="0" applyFont="1" applyFill="1" applyBorder="1" applyAlignment="1">
      <alignment horizontal="left"/>
    </xf>
    <xf numFmtId="0" fontId="0" fillId="0" borderId="10" xfId="0" applyBorder="1"/>
    <xf numFmtId="0" fontId="0" fillId="4" borderId="10" xfId="0" applyFill="1" applyBorder="1"/>
    <xf numFmtId="164" fontId="10" fillId="0" borderId="3" xfId="1" applyNumberFormat="1" applyFont="1" applyBorder="1" applyAlignment="1">
      <alignment horizontal="center" vertical="center" wrapText="1"/>
    </xf>
    <xf numFmtId="164" fontId="10" fillId="4" borderId="3" xfId="1" applyNumberFormat="1" applyFont="1" applyFill="1" applyBorder="1" applyAlignment="1">
      <alignment horizontal="center" vertical="center" wrapText="1"/>
    </xf>
    <xf numFmtId="0" fontId="10" fillId="0" borderId="8" xfId="1" applyFont="1" applyBorder="1" applyAlignment="1">
      <alignment horizontal="left" vertical="center"/>
    </xf>
    <xf numFmtId="0" fontId="10" fillId="0" borderId="3" xfId="1" applyFont="1" applyBorder="1" applyAlignment="1">
      <alignment horizontal="left" vertical="center"/>
    </xf>
    <xf numFmtId="0" fontId="4" fillId="0" borderId="1" xfId="1" applyFont="1" applyBorder="1" applyAlignment="1">
      <alignment vertical="center" wrapText="1"/>
    </xf>
    <xf numFmtId="0" fontId="10" fillId="0" borderId="13" xfId="1" applyFont="1" applyBorder="1" applyAlignment="1">
      <alignment horizontal="left" vertical="center"/>
    </xf>
    <xf numFmtId="0" fontId="0" fillId="0" borderId="12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5" fillId="0" borderId="12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left"/>
    </xf>
    <xf numFmtId="0" fontId="12" fillId="0" borderId="1" xfId="0" applyFont="1" applyBorder="1"/>
    <xf numFmtId="0" fontId="4" fillId="5" borderId="1" xfId="1" applyFont="1" applyFill="1" applyBorder="1" applyAlignment="1">
      <alignment vertical="center" wrapText="1"/>
    </xf>
    <xf numFmtId="0" fontId="10" fillId="0" borderId="4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164" fontId="10" fillId="0" borderId="3" xfId="1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left"/>
    </xf>
    <xf numFmtId="164" fontId="10" fillId="3" borderId="3" xfId="1" applyNumberFormat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 wrapText="1"/>
    </xf>
    <xf numFmtId="0" fontId="10" fillId="0" borderId="12" xfId="1" applyFont="1" applyBorder="1" applyAlignment="1">
      <alignment horizontal="left" vertical="center"/>
    </xf>
    <xf numFmtId="0" fontId="10" fillId="0" borderId="12" xfId="1" applyFont="1" applyBorder="1" applyAlignment="1">
      <alignment horizontal="left" vertical="center"/>
    </xf>
    <xf numFmtId="16" fontId="1" fillId="3" borderId="1" xfId="1" applyNumberFormat="1" applyFont="1" applyFill="1" applyBorder="1" applyAlignment="1">
      <alignment horizontal="center" vertical="center" wrapText="1"/>
    </xf>
    <xf numFmtId="0" fontId="10" fillId="0" borderId="18" xfId="1" applyFont="1" applyBorder="1" applyAlignment="1">
      <alignment horizontal="left" vertical="center"/>
    </xf>
    <xf numFmtId="0" fontId="10" fillId="0" borderId="11" xfId="1" applyFont="1" applyBorder="1" applyAlignment="1">
      <alignment horizontal="left" vertical="center"/>
    </xf>
    <xf numFmtId="0" fontId="10" fillId="0" borderId="12" xfId="1" applyFont="1" applyBorder="1" applyAlignment="1">
      <alignment horizontal="left" vertical="center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11" fillId="4" borderId="15" xfId="1" applyFont="1" applyFill="1" applyBorder="1" applyAlignment="1">
      <alignment horizontal="center" vertical="center" textRotation="90" wrapText="1"/>
    </xf>
    <xf numFmtId="0" fontId="11" fillId="4" borderId="16" xfId="1" applyFont="1" applyFill="1" applyBorder="1" applyAlignment="1">
      <alignment horizontal="center" vertical="center" textRotation="90" wrapText="1"/>
    </xf>
    <xf numFmtId="0" fontId="11" fillId="4" borderId="17" xfId="1" applyFont="1" applyFill="1" applyBorder="1" applyAlignment="1">
      <alignment horizontal="center" vertical="center" textRotation="90" wrapText="1"/>
    </xf>
  </cellXfs>
  <cellStyles count="4">
    <cellStyle name="Standaard" xfId="0" builtinId="0"/>
    <cellStyle name="Standaard 2" xfId="3"/>
    <cellStyle name="Standaard 3" xfId="2"/>
    <cellStyle name="Standaard_Blad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535/Downloads/export-45789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-45789"/>
    </sheetNames>
    <sheetDataSet>
      <sheetData sheetId="0">
        <row r="2">
          <cell r="B2" t="str">
            <v>Jarne van den Akker</v>
          </cell>
          <cell r="C2" t="str">
            <v>2a</v>
          </cell>
        </row>
        <row r="3">
          <cell r="B3" t="str">
            <v>Tom Albers</v>
          </cell>
          <cell r="C3" t="str">
            <v>2e</v>
          </cell>
        </row>
        <row r="4">
          <cell r="B4" t="str">
            <v>Mylo Angelis</v>
          </cell>
          <cell r="C4" t="str">
            <v>2a</v>
          </cell>
        </row>
        <row r="5">
          <cell r="B5" t="str">
            <v>Maud van den Anker</v>
          </cell>
          <cell r="C5" t="str">
            <v>2b</v>
          </cell>
        </row>
        <row r="6">
          <cell r="B6" t="str">
            <v>Anna Azhdaharyan</v>
          </cell>
          <cell r="C6" t="str">
            <v>2d</v>
          </cell>
        </row>
        <row r="7">
          <cell r="B7" t="str">
            <v>Loek van Bakel</v>
          </cell>
          <cell r="C7" t="str">
            <v>2c</v>
          </cell>
        </row>
        <row r="8">
          <cell r="B8" t="str">
            <v>Steffie van Bakel</v>
          </cell>
          <cell r="C8" t="str">
            <v>2c</v>
          </cell>
        </row>
        <row r="9">
          <cell r="B9" t="str">
            <v>Benthe van den Berg</v>
          </cell>
          <cell r="C9" t="str">
            <v>2c</v>
          </cell>
        </row>
        <row r="10">
          <cell r="B10" t="str">
            <v>Jade van den Berg</v>
          </cell>
          <cell r="C10" t="str">
            <v>2e</v>
          </cell>
        </row>
        <row r="11">
          <cell r="B11" t="str">
            <v>Ron van den Berg</v>
          </cell>
          <cell r="C11" t="str">
            <v>2e</v>
          </cell>
        </row>
        <row r="12">
          <cell r="B12" t="str">
            <v>Ike van Bergen</v>
          </cell>
          <cell r="C12" t="str">
            <v>2d</v>
          </cell>
        </row>
        <row r="13">
          <cell r="B13" t="str">
            <v>Aidian van Berkom</v>
          </cell>
          <cell r="C13" t="str">
            <v>2a</v>
          </cell>
        </row>
        <row r="14">
          <cell r="B14" t="str">
            <v>Judith van Berkum</v>
          </cell>
          <cell r="C14" t="str">
            <v>2c</v>
          </cell>
        </row>
        <row r="15">
          <cell r="B15" t="str">
            <v>Wisanne Bevers</v>
          </cell>
          <cell r="C15" t="str">
            <v>2e</v>
          </cell>
        </row>
        <row r="16">
          <cell r="B16" t="str">
            <v>Asyraf Bin Johari</v>
          </cell>
          <cell r="C16" t="str">
            <v>2a</v>
          </cell>
        </row>
        <row r="17">
          <cell r="B17" t="str">
            <v>Kyan Blankendaal</v>
          </cell>
          <cell r="C17" t="str">
            <v>2b</v>
          </cell>
        </row>
        <row r="18">
          <cell r="B18" t="str">
            <v>Ruben Boeijen</v>
          </cell>
          <cell r="C18" t="str">
            <v>2b</v>
          </cell>
        </row>
        <row r="19">
          <cell r="B19" t="str">
            <v>Yara van den Bogaard</v>
          </cell>
          <cell r="C19" t="str">
            <v>2f</v>
          </cell>
        </row>
        <row r="20">
          <cell r="B20" t="str">
            <v>Umut Boke</v>
          </cell>
          <cell r="C20" t="str">
            <v>2f</v>
          </cell>
        </row>
        <row r="21">
          <cell r="B21" t="str">
            <v>Mirna Bongers</v>
          </cell>
          <cell r="C21" t="str">
            <v>2b</v>
          </cell>
        </row>
        <row r="22">
          <cell r="B22" t="str">
            <v>Thijs Boor</v>
          </cell>
          <cell r="C22" t="str">
            <v>2e</v>
          </cell>
        </row>
        <row r="23">
          <cell r="B23" t="str">
            <v>Anke Broers</v>
          </cell>
          <cell r="C23" t="str">
            <v>2c</v>
          </cell>
        </row>
        <row r="24">
          <cell r="B24" t="str">
            <v>Ninke den Brok</v>
          </cell>
          <cell r="C24" t="str">
            <v>2c</v>
          </cell>
        </row>
        <row r="25">
          <cell r="B25" t="str">
            <v>Steef den Brok</v>
          </cell>
          <cell r="C25" t="str">
            <v>2d</v>
          </cell>
        </row>
        <row r="26">
          <cell r="B26" t="str">
            <v>Nanne Bueters</v>
          </cell>
          <cell r="C26" t="str">
            <v>2b</v>
          </cell>
        </row>
        <row r="27">
          <cell r="B27" t="str">
            <v>Anna van Casteren</v>
          </cell>
          <cell r="C27" t="str">
            <v>2a</v>
          </cell>
        </row>
        <row r="28">
          <cell r="B28" t="str">
            <v>Maud Chaudron</v>
          </cell>
          <cell r="C28" t="str">
            <v>2b</v>
          </cell>
        </row>
        <row r="29">
          <cell r="B29" t="str">
            <v>Donna Coolen</v>
          </cell>
          <cell r="C29" t="str">
            <v>2b</v>
          </cell>
        </row>
        <row r="30">
          <cell r="B30" t="str">
            <v>Anke Damen</v>
          </cell>
          <cell r="C30" t="str">
            <v>2f</v>
          </cell>
        </row>
        <row r="31">
          <cell r="B31" t="str">
            <v>Oguzhan Demirci</v>
          </cell>
          <cell r="C31" t="str">
            <v>2d</v>
          </cell>
        </row>
        <row r="32">
          <cell r="B32" t="str">
            <v>Sudenaz Demirci</v>
          </cell>
          <cell r="C32" t="str">
            <v>2e</v>
          </cell>
        </row>
        <row r="33">
          <cell r="B33" t="str">
            <v>Rune Derks</v>
          </cell>
          <cell r="C33" t="str">
            <v>2d</v>
          </cell>
        </row>
        <row r="34">
          <cell r="B34" t="str">
            <v>Isa van Dijk</v>
          </cell>
          <cell r="C34" t="str">
            <v>2b</v>
          </cell>
        </row>
        <row r="35">
          <cell r="B35" t="str">
            <v>Rowi van Dijk</v>
          </cell>
          <cell r="C35" t="str">
            <v>2a</v>
          </cell>
        </row>
        <row r="36">
          <cell r="B36" t="str">
            <v>Kevin van Dinther</v>
          </cell>
          <cell r="C36" t="str">
            <v>2e</v>
          </cell>
        </row>
        <row r="37">
          <cell r="B37" t="str">
            <v>Berke Dogan</v>
          </cell>
          <cell r="C37" t="str">
            <v>2d</v>
          </cell>
        </row>
        <row r="38">
          <cell r="B38" t="str">
            <v>Thijmen van Donzel</v>
          </cell>
          <cell r="C38" t="str">
            <v>2f</v>
          </cell>
        </row>
        <row r="39">
          <cell r="B39" t="str">
            <v>Britt van Doorn</v>
          </cell>
          <cell r="C39" t="str">
            <v>2f</v>
          </cell>
        </row>
        <row r="40">
          <cell r="B40" t="str">
            <v>Thomas van Druten</v>
          </cell>
          <cell r="C40" t="str">
            <v>2f</v>
          </cell>
        </row>
        <row r="41">
          <cell r="B41" t="str">
            <v>Daniël van Duijl</v>
          </cell>
          <cell r="C41" t="str">
            <v>2a</v>
          </cell>
        </row>
        <row r="42">
          <cell r="B42" t="str">
            <v>Frans van Erp</v>
          </cell>
          <cell r="C42" t="str">
            <v>2d</v>
          </cell>
        </row>
        <row r="43">
          <cell r="B43" t="str">
            <v>Sam Fransen</v>
          </cell>
          <cell r="C43" t="str">
            <v>2c</v>
          </cell>
        </row>
        <row r="44">
          <cell r="B44" t="str">
            <v>Timo van Gaal</v>
          </cell>
          <cell r="C44" t="str">
            <v>2a</v>
          </cell>
        </row>
        <row r="45">
          <cell r="B45" t="str">
            <v>Jitske van Geffen</v>
          </cell>
          <cell r="C45" t="str">
            <v>2b</v>
          </cell>
        </row>
        <row r="46">
          <cell r="B46" t="str">
            <v>Pleun Goossens</v>
          </cell>
          <cell r="C46" t="str">
            <v>2b</v>
          </cell>
        </row>
        <row r="47">
          <cell r="B47" t="str">
            <v>Sophie Gorsira</v>
          </cell>
          <cell r="C47" t="str">
            <v>2f</v>
          </cell>
        </row>
        <row r="48">
          <cell r="B48" t="str">
            <v>Daniek van Griensven</v>
          </cell>
          <cell r="C48" t="str">
            <v>2e</v>
          </cell>
        </row>
        <row r="49">
          <cell r="B49" t="str">
            <v>Marijn van Griensven</v>
          </cell>
          <cell r="C49" t="str">
            <v>2c</v>
          </cell>
        </row>
        <row r="50">
          <cell r="B50" t="str">
            <v>Abdulmacid Gümüs</v>
          </cell>
          <cell r="C50" t="str">
            <v>2f</v>
          </cell>
        </row>
        <row r="51">
          <cell r="B51" t="str">
            <v>Chloe Haenen</v>
          </cell>
          <cell r="C51" t="str">
            <v>2f</v>
          </cell>
        </row>
        <row r="52">
          <cell r="B52" t="str">
            <v>Stef van Heertum</v>
          </cell>
          <cell r="C52" t="str">
            <v>2b</v>
          </cell>
        </row>
        <row r="53">
          <cell r="B53" t="str">
            <v>Lars van der Heijden</v>
          </cell>
          <cell r="C53" t="str">
            <v>2d</v>
          </cell>
        </row>
        <row r="54">
          <cell r="B54" t="str">
            <v>Roxan Heinemann</v>
          </cell>
          <cell r="C54" t="str">
            <v>2f</v>
          </cell>
        </row>
        <row r="55">
          <cell r="B55" t="str">
            <v>Jochem van den Helm</v>
          </cell>
          <cell r="C55" t="str">
            <v>2c</v>
          </cell>
        </row>
        <row r="56">
          <cell r="B56" t="str">
            <v>Koen Hendriks</v>
          </cell>
          <cell r="C56" t="str">
            <v>2f</v>
          </cell>
        </row>
        <row r="57">
          <cell r="B57" t="str">
            <v>Romy van Hengel</v>
          </cell>
          <cell r="C57" t="str">
            <v>2d</v>
          </cell>
        </row>
        <row r="58">
          <cell r="B58" t="str">
            <v>Damien Hesemans</v>
          </cell>
          <cell r="C58" t="str">
            <v>2a</v>
          </cell>
        </row>
        <row r="59">
          <cell r="B59" t="str">
            <v>Seline Heurkens</v>
          </cell>
          <cell r="C59" t="str">
            <v>2c</v>
          </cell>
        </row>
        <row r="60">
          <cell r="B60" t="str">
            <v>Nanne van den Heuvel</v>
          </cell>
          <cell r="C60" t="str">
            <v>2d</v>
          </cell>
        </row>
        <row r="61">
          <cell r="B61" t="str">
            <v>Mees Hoeks</v>
          </cell>
          <cell r="C61" t="str">
            <v>2d</v>
          </cell>
        </row>
        <row r="62">
          <cell r="B62" t="str">
            <v>Naomi Hommeles</v>
          </cell>
          <cell r="C62" t="str">
            <v>2d</v>
          </cell>
        </row>
        <row r="63">
          <cell r="B63" t="str">
            <v>Glenn van den Hurk</v>
          </cell>
          <cell r="C63" t="str">
            <v>2a</v>
          </cell>
        </row>
        <row r="64">
          <cell r="B64" t="str">
            <v>Noor van den Hurk</v>
          </cell>
          <cell r="C64" t="str">
            <v>2a</v>
          </cell>
        </row>
        <row r="65">
          <cell r="B65" t="str">
            <v>Bo Huysdens</v>
          </cell>
          <cell r="C65" t="str">
            <v>2c</v>
          </cell>
        </row>
        <row r="66">
          <cell r="B66" t="str">
            <v>Ela Ince</v>
          </cell>
          <cell r="C66" t="str">
            <v>2a</v>
          </cell>
        </row>
        <row r="67">
          <cell r="B67" t="str">
            <v>Iris van Iperen</v>
          </cell>
          <cell r="C67" t="str">
            <v>2f</v>
          </cell>
        </row>
        <row r="68">
          <cell r="B68" t="str">
            <v>Thijn de Jong</v>
          </cell>
          <cell r="C68" t="str">
            <v>2f</v>
          </cell>
        </row>
        <row r="69">
          <cell r="B69" t="str">
            <v>Chaira Josemans</v>
          </cell>
          <cell r="C69" t="str">
            <v>2a</v>
          </cell>
        </row>
        <row r="70">
          <cell r="B70" t="str">
            <v>Sami Karadeniz</v>
          </cell>
          <cell r="C70" t="str">
            <v>2e</v>
          </cell>
        </row>
        <row r="71">
          <cell r="B71" t="str">
            <v>Alen Karahodzic</v>
          </cell>
          <cell r="C71" t="str">
            <v>2c</v>
          </cell>
        </row>
        <row r="72">
          <cell r="B72" t="str">
            <v>Hamza Karnahcen</v>
          </cell>
          <cell r="C72" t="str">
            <v>2f</v>
          </cell>
        </row>
        <row r="73">
          <cell r="B73" t="str">
            <v>Suus Ketelaars</v>
          </cell>
          <cell r="C73" t="str">
            <v>2f</v>
          </cell>
        </row>
        <row r="74">
          <cell r="B74" t="str">
            <v>Marieke van Kilsdonk</v>
          </cell>
          <cell r="C74" t="str">
            <v>2f</v>
          </cell>
        </row>
        <row r="75">
          <cell r="B75" t="str">
            <v>Kay Kluytmans</v>
          </cell>
          <cell r="C75" t="str">
            <v>2b</v>
          </cell>
        </row>
        <row r="76">
          <cell r="B76" t="str">
            <v>Mert Koca</v>
          </cell>
          <cell r="C76" t="str">
            <v>2d</v>
          </cell>
        </row>
        <row r="77">
          <cell r="B77" t="str">
            <v>Els Kolff</v>
          </cell>
          <cell r="C77" t="str">
            <v>2a</v>
          </cell>
        </row>
        <row r="78">
          <cell r="B78" t="str">
            <v>Sam Kosterman</v>
          </cell>
          <cell r="C78" t="str">
            <v>2e</v>
          </cell>
        </row>
        <row r="79">
          <cell r="B79" t="str">
            <v>Okke Kuijpers</v>
          </cell>
          <cell r="C79" t="str">
            <v>2c</v>
          </cell>
        </row>
        <row r="80">
          <cell r="B80" t="str">
            <v>Merle de Laat</v>
          </cell>
          <cell r="C80" t="str">
            <v>2f</v>
          </cell>
        </row>
        <row r="81">
          <cell r="B81" t="str">
            <v>Allain Lacomblé</v>
          </cell>
          <cell r="C81" t="str">
            <v>2d</v>
          </cell>
        </row>
        <row r="82">
          <cell r="B82" t="str">
            <v>Geertje Lahnstein</v>
          </cell>
          <cell r="C82" t="str">
            <v>2b</v>
          </cell>
        </row>
        <row r="83">
          <cell r="B83" t="str">
            <v>Jesper Leijten</v>
          </cell>
          <cell r="C83" t="str">
            <v>2f</v>
          </cell>
        </row>
        <row r="84">
          <cell r="B84" t="str">
            <v>Sem van Lent</v>
          </cell>
          <cell r="C84" t="str">
            <v>2f</v>
          </cell>
        </row>
        <row r="85">
          <cell r="B85" t="str">
            <v>Tijn Lenting</v>
          </cell>
          <cell r="C85" t="str">
            <v>2e</v>
          </cell>
        </row>
        <row r="86">
          <cell r="B86" t="str">
            <v>Bo van Leuken</v>
          </cell>
          <cell r="C86" t="str">
            <v>2e</v>
          </cell>
        </row>
        <row r="87">
          <cell r="B87" t="str">
            <v>Finn van Lieshout</v>
          </cell>
          <cell r="C87" t="str">
            <v>2e</v>
          </cell>
        </row>
        <row r="88">
          <cell r="B88" t="str">
            <v>June van der Linden</v>
          </cell>
          <cell r="C88" t="str">
            <v>2c</v>
          </cell>
        </row>
        <row r="89">
          <cell r="B89" t="str">
            <v>Milan Loderus</v>
          </cell>
          <cell r="C89" t="str">
            <v>2f</v>
          </cell>
        </row>
        <row r="90">
          <cell r="B90" t="str">
            <v>Renzo Loeffen</v>
          </cell>
          <cell r="C90" t="str">
            <v>2b</v>
          </cell>
        </row>
        <row r="91">
          <cell r="B91" t="str">
            <v>Indy van Loon</v>
          </cell>
          <cell r="C91" t="str">
            <v>2d</v>
          </cell>
        </row>
        <row r="92">
          <cell r="B92" t="str">
            <v>Robin van der Maazen</v>
          </cell>
          <cell r="C92" t="str">
            <v>2d</v>
          </cell>
        </row>
        <row r="93">
          <cell r="B93" t="str">
            <v>Dhiren Makhan</v>
          </cell>
          <cell r="C93" t="str">
            <v>2d</v>
          </cell>
        </row>
        <row r="94">
          <cell r="B94" t="str">
            <v>Niek Manders</v>
          </cell>
          <cell r="C94" t="str">
            <v>2c</v>
          </cell>
        </row>
        <row r="95">
          <cell r="B95" t="str">
            <v>Kyara Marcellis</v>
          </cell>
          <cell r="C95" t="str">
            <v>2a</v>
          </cell>
        </row>
        <row r="96">
          <cell r="B96" t="str">
            <v>Jur Marinussen</v>
          </cell>
          <cell r="C96" t="str">
            <v>2e</v>
          </cell>
        </row>
        <row r="97">
          <cell r="B97" t="str">
            <v>Kane van Maurik</v>
          </cell>
          <cell r="C97" t="str">
            <v>2f</v>
          </cell>
        </row>
        <row r="98">
          <cell r="B98" t="str">
            <v>Tom Meijer</v>
          </cell>
          <cell r="C98" t="str">
            <v>2a</v>
          </cell>
        </row>
        <row r="99">
          <cell r="B99" t="str">
            <v>Anouk Mentges</v>
          </cell>
          <cell r="C99" t="str">
            <v>2f</v>
          </cell>
        </row>
        <row r="100">
          <cell r="B100" t="str">
            <v>Andranik Mikaelian</v>
          </cell>
          <cell r="C100" t="str">
            <v>2e</v>
          </cell>
        </row>
        <row r="101">
          <cell r="B101" t="str">
            <v>Thomas Moerland</v>
          </cell>
          <cell r="C101" t="str">
            <v>2e</v>
          </cell>
        </row>
        <row r="102">
          <cell r="B102" t="str">
            <v>Abdimalik Mohamed</v>
          </cell>
          <cell r="C102" t="str">
            <v>2e</v>
          </cell>
        </row>
        <row r="103">
          <cell r="B103" t="str">
            <v>Macy Molegraaf</v>
          </cell>
          <cell r="C103" t="str">
            <v>2d</v>
          </cell>
        </row>
        <row r="104">
          <cell r="B104" t="str">
            <v>Fenne van Mook</v>
          </cell>
          <cell r="C104" t="str">
            <v>2c</v>
          </cell>
        </row>
        <row r="105">
          <cell r="B105" t="str">
            <v>Nena Naaijkens</v>
          </cell>
          <cell r="C105" t="str">
            <v>2d</v>
          </cell>
        </row>
        <row r="106">
          <cell r="B106" t="str">
            <v>Dylan Niessink</v>
          </cell>
          <cell r="C106" t="str">
            <v>2b</v>
          </cell>
        </row>
        <row r="107">
          <cell r="B107" t="str">
            <v>Inge van Nuland</v>
          </cell>
          <cell r="C107" t="str">
            <v>2a</v>
          </cell>
        </row>
        <row r="108">
          <cell r="B108" t="str">
            <v>Piotr Omelańczuk</v>
          </cell>
          <cell r="C108" t="str">
            <v>2b</v>
          </cell>
        </row>
        <row r="109">
          <cell r="B109" t="str">
            <v>Robin van Orsouw</v>
          </cell>
          <cell r="C109" t="str">
            <v>2a</v>
          </cell>
        </row>
        <row r="110">
          <cell r="B110" t="str">
            <v>Levi van Os</v>
          </cell>
          <cell r="C110" t="str">
            <v>2b</v>
          </cell>
        </row>
        <row r="111">
          <cell r="B111" t="str">
            <v>Helin Öztürk</v>
          </cell>
          <cell r="C111" t="str">
            <v>2e</v>
          </cell>
        </row>
        <row r="112">
          <cell r="B112" t="str">
            <v>Niels Paauwe</v>
          </cell>
          <cell r="C112" t="str">
            <v>2c</v>
          </cell>
        </row>
        <row r="113">
          <cell r="B113" t="str">
            <v>Gijs Peters</v>
          </cell>
          <cell r="C113" t="str">
            <v>2a</v>
          </cell>
        </row>
        <row r="114">
          <cell r="B114" t="str">
            <v>Rik Peters</v>
          </cell>
          <cell r="C114" t="str">
            <v>2a</v>
          </cell>
        </row>
        <row r="115">
          <cell r="B115" t="str">
            <v>Youri Pouwels</v>
          </cell>
          <cell r="C115" t="str">
            <v>2b</v>
          </cell>
        </row>
        <row r="116">
          <cell r="B116" t="str">
            <v>Juul Princen</v>
          </cell>
          <cell r="C116" t="str">
            <v>2b</v>
          </cell>
        </row>
        <row r="117">
          <cell r="B117" t="str">
            <v>Nienke Pruimboom</v>
          </cell>
          <cell r="C117" t="str">
            <v>2c</v>
          </cell>
        </row>
        <row r="118">
          <cell r="B118" t="str">
            <v>Luuk Raaijmakers</v>
          </cell>
          <cell r="C118" t="str">
            <v>2c</v>
          </cell>
        </row>
        <row r="119">
          <cell r="B119" t="str">
            <v>Babet Reijkers</v>
          </cell>
          <cell r="C119" t="str">
            <v>2b</v>
          </cell>
        </row>
        <row r="120">
          <cell r="B120" t="str">
            <v>Kim Richters</v>
          </cell>
          <cell r="C120" t="str">
            <v>2d</v>
          </cell>
        </row>
        <row r="121">
          <cell r="B121" t="str">
            <v>Silke Rossen</v>
          </cell>
          <cell r="C121" t="str">
            <v>2c</v>
          </cell>
        </row>
        <row r="122">
          <cell r="B122" t="str">
            <v>Milo van Rossum</v>
          </cell>
          <cell r="C122" t="str">
            <v>2f</v>
          </cell>
        </row>
        <row r="123">
          <cell r="B123" t="str">
            <v>Tamara Ruijs</v>
          </cell>
          <cell r="C123" t="str">
            <v>2d</v>
          </cell>
        </row>
        <row r="124">
          <cell r="B124" t="str">
            <v>Elvin Rustemović</v>
          </cell>
          <cell r="C124" t="str">
            <v>2c</v>
          </cell>
        </row>
        <row r="125">
          <cell r="B125" t="str">
            <v>Medina Sabotic</v>
          </cell>
          <cell r="C125" t="str">
            <v>2e</v>
          </cell>
        </row>
        <row r="126">
          <cell r="B126" t="str">
            <v>Carizza Sallons</v>
          </cell>
          <cell r="C126" t="str">
            <v>2c</v>
          </cell>
        </row>
        <row r="127">
          <cell r="B127" t="str">
            <v>Renske van Santvoort</v>
          </cell>
          <cell r="C127" t="str">
            <v>2e</v>
          </cell>
        </row>
        <row r="128">
          <cell r="B128" t="str">
            <v>Amber van Schaijk</v>
          </cell>
          <cell r="C128" t="str">
            <v>2a</v>
          </cell>
        </row>
        <row r="129">
          <cell r="B129" t="str">
            <v>Dani van Schaijk</v>
          </cell>
          <cell r="C129" t="str">
            <v>2d</v>
          </cell>
        </row>
        <row r="130">
          <cell r="B130" t="str">
            <v>Evan Schneider</v>
          </cell>
          <cell r="C130" t="str">
            <v>2e</v>
          </cell>
        </row>
        <row r="131">
          <cell r="B131" t="str">
            <v>Brigitte School</v>
          </cell>
          <cell r="C131" t="str">
            <v>2c</v>
          </cell>
        </row>
        <row r="132">
          <cell r="B132" t="str">
            <v>Wouter School</v>
          </cell>
          <cell r="C132" t="str">
            <v>2b</v>
          </cell>
        </row>
        <row r="133">
          <cell r="B133" t="str">
            <v>Janne Schoones</v>
          </cell>
          <cell r="C133" t="str">
            <v>2f</v>
          </cell>
        </row>
        <row r="134">
          <cell r="B134" t="str">
            <v>Sanne van der Schoot</v>
          </cell>
          <cell r="C134" t="str">
            <v>2c</v>
          </cell>
        </row>
        <row r="135">
          <cell r="B135" t="str">
            <v>Solinna Sim</v>
          </cell>
          <cell r="C135" t="str">
            <v>2f</v>
          </cell>
        </row>
        <row r="136">
          <cell r="B136" t="str">
            <v>Floor Smits</v>
          </cell>
          <cell r="C136" t="str">
            <v>2c</v>
          </cell>
        </row>
        <row r="137">
          <cell r="B137" t="str">
            <v>Jasper Smits</v>
          </cell>
          <cell r="C137" t="str">
            <v>2b</v>
          </cell>
        </row>
        <row r="138">
          <cell r="B138" t="str">
            <v>Joran Smits</v>
          </cell>
          <cell r="C138" t="str">
            <v>2f</v>
          </cell>
        </row>
        <row r="139">
          <cell r="B139" t="str">
            <v>Maud Steenbekkers</v>
          </cell>
          <cell r="C139" t="str">
            <v>2d</v>
          </cell>
        </row>
        <row r="140">
          <cell r="B140" t="str">
            <v>Elle Swanenberg</v>
          </cell>
          <cell r="C140" t="str">
            <v>2a</v>
          </cell>
        </row>
        <row r="141">
          <cell r="B141" t="str">
            <v>Atalya Tapia</v>
          </cell>
          <cell r="C141" t="str">
            <v>2a</v>
          </cell>
        </row>
        <row r="142">
          <cell r="B142" t="str">
            <v>Don van Thiel</v>
          </cell>
          <cell r="C142" t="str">
            <v>2e</v>
          </cell>
        </row>
        <row r="143">
          <cell r="B143" t="str">
            <v>Mart Tiemersma</v>
          </cell>
          <cell r="C143" t="str">
            <v>2a</v>
          </cell>
        </row>
        <row r="144">
          <cell r="B144" t="str">
            <v>Maud van Toor</v>
          </cell>
          <cell r="C144" t="str">
            <v>2b</v>
          </cell>
        </row>
        <row r="145">
          <cell r="B145" t="str">
            <v>Jayden Trum</v>
          </cell>
          <cell r="C145" t="str">
            <v>2d</v>
          </cell>
        </row>
        <row r="146">
          <cell r="B146" t="str">
            <v>Emin Tutus</v>
          </cell>
          <cell r="C146" t="str">
            <v>2f</v>
          </cell>
        </row>
        <row r="147">
          <cell r="B147" t="str">
            <v>Maud van Uden</v>
          </cell>
          <cell r="C147" t="str">
            <v>2a</v>
          </cell>
        </row>
        <row r="148">
          <cell r="B148" t="str">
            <v>Katerina Vasilara</v>
          </cell>
          <cell r="C148" t="str">
            <v>2e</v>
          </cell>
        </row>
        <row r="149">
          <cell r="B149" t="str">
            <v>Koen van de Ven</v>
          </cell>
          <cell r="C149" t="str">
            <v>2b</v>
          </cell>
        </row>
        <row r="150">
          <cell r="B150" t="str">
            <v>Nina van Venrooij</v>
          </cell>
          <cell r="C150" t="str">
            <v>2e</v>
          </cell>
        </row>
        <row r="151">
          <cell r="B151" t="str">
            <v>Matthijs Verbaarschott</v>
          </cell>
          <cell r="C151" t="str">
            <v>2e</v>
          </cell>
        </row>
        <row r="152">
          <cell r="B152" t="str">
            <v>Anouk Verhagen</v>
          </cell>
          <cell r="C152" t="str">
            <v>2a</v>
          </cell>
        </row>
        <row r="153">
          <cell r="B153" t="str">
            <v>Bregje Verhoeven</v>
          </cell>
          <cell r="C153" t="str">
            <v>2e</v>
          </cell>
        </row>
        <row r="154">
          <cell r="B154" t="str">
            <v>Dide Verhoeven</v>
          </cell>
          <cell r="C154" t="str">
            <v>2a</v>
          </cell>
        </row>
        <row r="155">
          <cell r="B155" t="str">
            <v>Maudy Verhoeven</v>
          </cell>
          <cell r="C155" t="str">
            <v>2d</v>
          </cell>
        </row>
        <row r="156">
          <cell r="B156" t="str">
            <v>Jorn Vermeer</v>
          </cell>
          <cell r="C156" t="str">
            <v>2c</v>
          </cell>
        </row>
        <row r="157">
          <cell r="B157" t="str">
            <v>Zoë Voets</v>
          </cell>
          <cell r="C157" t="str">
            <v>2e</v>
          </cell>
        </row>
        <row r="158">
          <cell r="B158" t="str">
            <v>Quinty Vos</v>
          </cell>
          <cell r="C158" t="str">
            <v>2b</v>
          </cell>
        </row>
        <row r="159">
          <cell r="B159" t="str">
            <v>Tim Vulders</v>
          </cell>
          <cell r="C159" t="str">
            <v>2d</v>
          </cell>
        </row>
        <row r="160">
          <cell r="B160" t="str">
            <v>Sam Waelbers</v>
          </cell>
          <cell r="C160" t="str">
            <v>2e</v>
          </cell>
        </row>
        <row r="161">
          <cell r="B161" t="str">
            <v>Kian van Wanrooij</v>
          </cell>
          <cell r="C161" t="str">
            <v>2f</v>
          </cell>
        </row>
        <row r="162">
          <cell r="B162" t="str">
            <v>Rob van Wanrooij</v>
          </cell>
          <cell r="C162" t="str">
            <v>2b</v>
          </cell>
        </row>
        <row r="163">
          <cell r="B163" t="str">
            <v>Tijn Westerveld</v>
          </cell>
          <cell r="C163" t="str">
            <v>2c</v>
          </cell>
        </row>
        <row r="164">
          <cell r="B164" t="str">
            <v>Hein van de Wetering</v>
          </cell>
          <cell r="C164" t="str">
            <v>2b</v>
          </cell>
        </row>
        <row r="165">
          <cell r="B165" t="str">
            <v>Janneke Wildenberg</v>
          </cell>
          <cell r="C165" t="str">
            <v>2d</v>
          </cell>
        </row>
        <row r="166">
          <cell r="B166" t="str">
            <v>Breg Wouters</v>
          </cell>
          <cell r="C166" t="str">
            <v>2a</v>
          </cell>
        </row>
        <row r="167">
          <cell r="B167" t="str">
            <v>Sude Yalcin</v>
          </cell>
          <cell r="C167" t="str">
            <v>2d</v>
          </cell>
        </row>
        <row r="168">
          <cell r="B168" t="str">
            <v>Gizem Yilmaz</v>
          </cell>
          <cell r="C168" t="str">
            <v>2e</v>
          </cell>
        </row>
        <row r="169">
          <cell r="B169" t="str">
            <v>Senna Zonnenberg</v>
          </cell>
          <cell r="C169" t="str">
            <v>2b</v>
          </cell>
        </row>
        <row r="170">
          <cell r="B170" t="str">
            <v>Mynthe Zwaal</v>
          </cell>
          <cell r="C170" t="str">
            <v>2d</v>
          </cell>
        </row>
        <row r="171">
          <cell r="B171" t="str">
            <v>Milan van Zwam</v>
          </cell>
          <cell r="C171" t="str">
            <v>2a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topLeftCell="A14" workbookViewId="0">
      <selection activeCell="F23" sqref="F23"/>
    </sheetView>
  </sheetViews>
  <sheetFormatPr defaultColWidth="8.85546875" defaultRowHeight="15" x14ac:dyDescent="0.25"/>
  <cols>
    <col min="1" max="1" width="3.85546875" customWidth="1"/>
    <col min="2" max="2" width="20" customWidth="1"/>
    <col min="3" max="3" width="6.7109375" bestFit="1" customWidth="1"/>
    <col min="4" max="4" width="9.140625" bestFit="1" customWidth="1"/>
    <col min="5" max="5" width="5.85546875" bestFit="1" customWidth="1"/>
    <col min="6" max="6" width="12.5703125" customWidth="1"/>
    <col min="7" max="7" width="11" customWidth="1"/>
    <col min="8" max="8" width="12.42578125" customWidth="1"/>
    <col min="9" max="9" width="12.140625" customWidth="1"/>
    <col min="10" max="10" width="12.42578125" customWidth="1"/>
    <col min="11" max="11" width="11.140625" customWidth="1"/>
    <col min="12" max="12" width="11" customWidth="1"/>
    <col min="13" max="13" width="12.28515625" customWidth="1"/>
    <col min="14" max="14" width="12" customWidth="1"/>
    <col min="15" max="15" width="11.7109375" customWidth="1"/>
    <col min="16" max="16" width="11.85546875" customWidth="1"/>
  </cols>
  <sheetData>
    <row r="1" spans="1:16" ht="15.75" thickBot="1" x14ac:dyDescent="0.3">
      <c r="K1" s="65" t="s">
        <v>0</v>
      </c>
      <c r="L1" s="66"/>
      <c r="M1" s="66"/>
      <c r="N1" s="66"/>
      <c r="O1" s="66"/>
      <c r="P1" s="67"/>
    </row>
    <row r="2" spans="1:16" s="26" customFormat="1" ht="16.5" thickBot="1" x14ac:dyDescent="0.3">
      <c r="A2" s="23" t="s">
        <v>1</v>
      </c>
      <c r="B2" s="24"/>
      <c r="C2" s="24"/>
      <c r="D2" s="24"/>
      <c r="E2" s="24"/>
      <c r="F2" s="25"/>
      <c r="H2" s="27" t="s">
        <v>2</v>
      </c>
      <c r="I2" s="28"/>
    </row>
    <row r="3" spans="1:16" ht="6.75" customHeight="1" thickBot="1" x14ac:dyDescent="0.3">
      <c r="A3" s="13"/>
      <c r="B3" s="13"/>
      <c r="C3" s="13"/>
      <c r="D3" s="14"/>
      <c r="E3" s="14"/>
      <c r="F3" s="15"/>
      <c r="G3" s="15"/>
      <c r="H3" s="15"/>
      <c r="I3" s="15"/>
      <c r="J3" s="16"/>
      <c r="K3" s="16"/>
      <c r="L3" s="16"/>
      <c r="M3" s="15"/>
      <c r="N3" s="15"/>
    </row>
    <row r="4" spans="1:16" ht="18.75" x14ac:dyDescent="0.25">
      <c r="A4" s="41" t="s">
        <v>3</v>
      </c>
      <c r="B4" s="44"/>
      <c r="C4" s="44"/>
      <c r="D4" s="42"/>
      <c r="E4" s="17"/>
      <c r="F4" s="53">
        <v>42986</v>
      </c>
      <c r="G4" s="53">
        <v>42993</v>
      </c>
      <c r="H4" s="40">
        <v>43000</v>
      </c>
      <c r="I4" s="39">
        <v>43007</v>
      </c>
      <c r="J4" s="56">
        <v>43014</v>
      </c>
      <c r="K4" s="56">
        <v>43021</v>
      </c>
      <c r="L4" s="40">
        <v>43028</v>
      </c>
      <c r="M4" s="56">
        <v>43035</v>
      </c>
    </row>
    <row r="5" spans="1:16" ht="18.75" customHeight="1" x14ac:dyDescent="0.25">
      <c r="A5" s="62" t="s">
        <v>4</v>
      </c>
      <c r="B5" s="63"/>
      <c r="C5" s="63"/>
      <c r="D5" s="64"/>
      <c r="E5" s="1"/>
      <c r="F5" s="2">
        <v>1</v>
      </c>
      <c r="G5" s="2">
        <v>2</v>
      </c>
      <c r="H5" s="68" t="s">
        <v>5</v>
      </c>
      <c r="I5" s="3">
        <v>3</v>
      </c>
      <c r="J5" s="2">
        <v>4</v>
      </c>
      <c r="K5" s="2">
        <v>5</v>
      </c>
      <c r="L5" s="68" t="s">
        <v>6</v>
      </c>
      <c r="M5" s="2">
        <v>6</v>
      </c>
    </row>
    <row r="6" spans="1:16" ht="15.75" x14ac:dyDescent="0.25">
      <c r="A6" s="51" t="s">
        <v>7</v>
      </c>
      <c r="B6" s="59"/>
      <c r="C6" s="59"/>
      <c r="D6" s="57" t="s">
        <v>8</v>
      </c>
      <c r="E6" s="57" t="s">
        <v>8</v>
      </c>
      <c r="F6" s="57" t="s">
        <v>8</v>
      </c>
      <c r="G6" s="57" t="s">
        <v>8</v>
      </c>
      <c r="H6" s="69"/>
      <c r="I6" s="57" t="s">
        <v>8</v>
      </c>
      <c r="J6" s="57" t="s">
        <v>8</v>
      </c>
      <c r="K6" s="57" t="s">
        <v>8</v>
      </c>
      <c r="L6" s="69"/>
      <c r="M6" s="57" t="s">
        <v>8</v>
      </c>
    </row>
    <row r="7" spans="1:16" ht="18.75" x14ac:dyDescent="0.25">
      <c r="A7" s="51" t="s">
        <v>9</v>
      </c>
      <c r="B7" s="59"/>
      <c r="C7" s="59"/>
      <c r="D7" s="52" t="s">
        <v>10</v>
      </c>
      <c r="E7" s="1"/>
      <c r="F7" s="22"/>
      <c r="G7" s="22"/>
      <c r="H7" s="69"/>
      <c r="I7" s="22"/>
      <c r="J7" s="22"/>
      <c r="K7" s="22"/>
      <c r="L7" s="69"/>
      <c r="M7" s="22"/>
    </row>
    <row r="8" spans="1:16" ht="18.75" x14ac:dyDescent="0.25">
      <c r="A8" s="51" t="s">
        <v>11</v>
      </c>
      <c r="B8" s="59"/>
      <c r="C8" s="59"/>
      <c r="D8" s="52">
        <v>202</v>
      </c>
      <c r="E8" s="1"/>
      <c r="F8" s="21"/>
      <c r="G8" s="21"/>
      <c r="H8" s="69"/>
      <c r="I8" s="21"/>
      <c r="J8" s="21"/>
      <c r="K8" s="21"/>
      <c r="L8" s="69"/>
      <c r="M8" s="21"/>
    </row>
    <row r="9" spans="1:16" ht="45" x14ac:dyDescent="0.25">
      <c r="A9" s="51" t="s">
        <v>12</v>
      </c>
      <c r="B9" s="59"/>
      <c r="C9" s="59"/>
      <c r="D9" s="52"/>
      <c r="E9" s="43"/>
      <c r="F9" s="50" t="s">
        <v>13</v>
      </c>
      <c r="G9" s="32"/>
      <c r="H9" s="69"/>
      <c r="I9" s="3"/>
      <c r="J9" s="32"/>
      <c r="K9" s="32"/>
      <c r="L9" s="69"/>
      <c r="M9" s="32"/>
    </row>
    <row r="10" spans="1:16" ht="18.75" x14ac:dyDescent="0.25">
      <c r="A10" s="34" t="s">
        <v>14</v>
      </c>
      <c r="B10" s="4" t="s">
        <v>15</v>
      </c>
      <c r="C10" s="4"/>
      <c r="D10" s="4"/>
      <c r="E10" s="4" t="s">
        <v>16</v>
      </c>
      <c r="F10" s="5"/>
      <c r="G10" s="5"/>
      <c r="H10" s="69"/>
      <c r="I10" s="6"/>
      <c r="J10" s="5"/>
      <c r="K10" s="5"/>
      <c r="L10" s="69"/>
      <c r="M10" s="5"/>
    </row>
    <row r="11" spans="1:16" x14ac:dyDescent="0.25">
      <c r="A11" s="29">
        <v>1</v>
      </c>
      <c r="B11" t="s">
        <v>141</v>
      </c>
      <c r="C11" s="49"/>
      <c r="D11" s="49"/>
      <c r="E11" s="12" t="str">
        <f>VLOOKUP(B11,'[1]export-45789'!$B$2:$C$171,2)</f>
        <v>2c</v>
      </c>
      <c r="F11" s="7"/>
      <c r="G11" s="8"/>
      <c r="H11" s="69"/>
      <c r="I11" s="9"/>
      <c r="J11" s="8"/>
      <c r="K11" s="8"/>
      <c r="L11" s="69"/>
      <c r="M11" s="8"/>
    </row>
    <row r="12" spans="1:16" x14ac:dyDescent="0.25">
      <c r="A12" s="30">
        <v>2</v>
      </c>
      <c r="B12" t="s">
        <v>107</v>
      </c>
      <c r="C12" s="49"/>
      <c r="D12" s="49"/>
      <c r="E12" s="12" t="str">
        <f>VLOOKUP(B12,'[1]export-45789'!$B$2:$C$171,2)</f>
        <v>2a</v>
      </c>
      <c r="F12" s="7"/>
      <c r="G12" s="8"/>
      <c r="H12" s="69"/>
      <c r="I12" s="9"/>
      <c r="J12" s="8"/>
      <c r="K12" s="8"/>
      <c r="L12" s="69"/>
      <c r="M12" s="8"/>
    </row>
    <row r="13" spans="1:16" x14ac:dyDescent="0.25">
      <c r="A13" s="30">
        <v>3</v>
      </c>
      <c r="B13" t="s">
        <v>19</v>
      </c>
      <c r="C13" s="49"/>
      <c r="D13" s="49"/>
      <c r="E13" s="12" t="str">
        <f>VLOOKUP(B13,'[1]export-45789'!$B$2:$C$171,2)</f>
        <v>2c</v>
      </c>
      <c r="F13" s="7"/>
      <c r="G13" s="8"/>
      <c r="H13" s="70"/>
      <c r="I13" s="9"/>
      <c r="J13" s="8"/>
      <c r="K13" s="8"/>
      <c r="L13" s="70"/>
      <c r="M13" s="8"/>
    </row>
    <row r="14" spans="1:16" x14ac:dyDescent="0.25">
      <c r="A14" s="30">
        <v>4</v>
      </c>
      <c r="B14" t="s">
        <v>122</v>
      </c>
      <c r="C14" s="49"/>
      <c r="D14" s="49"/>
      <c r="E14" s="12" t="str">
        <f>VLOOKUP(B14,'[1]export-45789'!$B$2:$C$171,2)</f>
        <v>2c</v>
      </c>
      <c r="F14" s="7"/>
      <c r="G14" s="8"/>
      <c r="H14" s="33"/>
      <c r="I14" s="9"/>
      <c r="J14" s="8"/>
      <c r="K14" s="8"/>
      <c r="L14" s="33"/>
      <c r="M14" s="8"/>
    </row>
    <row r="15" spans="1:16" x14ac:dyDescent="0.25">
      <c r="A15" s="30">
        <v>5</v>
      </c>
      <c r="B15" t="s">
        <v>149</v>
      </c>
      <c r="C15" s="49"/>
      <c r="D15" s="49"/>
      <c r="E15" s="12" t="str">
        <f>VLOOKUP(B15,'[1]export-45789'!$B$2:$C$171,2)</f>
        <v>2c</v>
      </c>
      <c r="F15" s="10"/>
      <c r="G15" s="8"/>
      <c r="H15" s="33"/>
      <c r="I15" s="9"/>
      <c r="J15" s="8"/>
      <c r="K15" s="8"/>
      <c r="L15" s="33"/>
      <c r="M15" s="8"/>
    </row>
    <row r="16" spans="1:16" x14ac:dyDescent="0.25">
      <c r="A16" s="30">
        <v>6</v>
      </c>
      <c r="B16" t="s">
        <v>150</v>
      </c>
      <c r="C16" s="49"/>
      <c r="D16" s="49"/>
      <c r="E16" s="12" t="str">
        <f>VLOOKUP(B16,'[1]export-45789'!$B$2:$C$171,2)</f>
        <v>2a</v>
      </c>
      <c r="F16" s="7"/>
      <c r="G16" s="8"/>
      <c r="H16" s="33"/>
      <c r="I16" s="9"/>
      <c r="J16" s="8"/>
      <c r="K16" s="8"/>
      <c r="L16" s="33"/>
      <c r="M16" s="8"/>
    </row>
    <row r="17" spans="1:13" x14ac:dyDescent="0.25">
      <c r="A17" s="30">
        <v>7</v>
      </c>
      <c r="B17" t="s">
        <v>87</v>
      </c>
      <c r="C17" s="49"/>
      <c r="D17" s="49"/>
      <c r="E17" s="12" t="str">
        <f>VLOOKUP(B17,'[1]export-45789'!$B$2:$C$171,2)</f>
        <v>2a</v>
      </c>
      <c r="F17" s="7"/>
      <c r="G17" s="8"/>
      <c r="H17" s="33"/>
      <c r="I17" s="9"/>
      <c r="J17" s="8"/>
      <c r="K17" s="8"/>
      <c r="L17" s="33"/>
      <c r="M17" s="8"/>
    </row>
    <row r="18" spans="1:13" x14ac:dyDescent="0.25">
      <c r="A18" s="30">
        <v>9</v>
      </c>
      <c r="B18" t="s">
        <v>23</v>
      </c>
      <c r="C18" s="49"/>
      <c r="D18" s="49"/>
      <c r="E18" s="12" t="str">
        <f>VLOOKUP(B18,'[1]export-45789'!$B$2:$C$171,2)</f>
        <v>2e</v>
      </c>
      <c r="F18" s="7"/>
      <c r="G18" s="8"/>
      <c r="H18" s="33"/>
      <c r="I18" s="9"/>
      <c r="J18" s="8"/>
      <c r="K18" s="8"/>
      <c r="L18" s="33"/>
      <c r="M18" s="8"/>
    </row>
    <row r="19" spans="1:13" x14ac:dyDescent="0.25">
      <c r="A19" s="30">
        <v>10</v>
      </c>
      <c r="B19" t="s">
        <v>151</v>
      </c>
      <c r="C19" s="49"/>
      <c r="D19" s="49"/>
      <c r="E19" s="12" t="str">
        <f>VLOOKUP(B19,'[1]export-45789'!$B$2:$C$171,2)</f>
        <v>2c</v>
      </c>
      <c r="F19" s="7"/>
      <c r="G19" s="8"/>
      <c r="H19" s="33"/>
      <c r="I19" s="9"/>
      <c r="J19" s="8"/>
      <c r="K19" s="8"/>
      <c r="L19" s="33"/>
      <c r="M19" s="8"/>
    </row>
    <row r="20" spans="1:13" x14ac:dyDescent="0.25">
      <c r="A20" s="30">
        <v>11</v>
      </c>
      <c r="B20" t="s">
        <v>152</v>
      </c>
      <c r="C20" s="49"/>
      <c r="D20" s="49"/>
      <c r="E20" s="12" t="str">
        <f>VLOOKUP(B20,'[1]export-45789'!$B$2:$C$171,2)</f>
        <v>2c</v>
      </c>
      <c r="F20" s="7"/>
      <c r="G20" s="8"/>
      <c r="H20" s="33"/>
      <c r="I20" s="9"/>
      <c r="J20" s="8"/>
      <c r="K20" s="8"/>
      <c r="L20" s="33"/>
      <c r="M20" s="8"/>
    </row>
    <row r="21" spans="1:13" x14ac:dyDescent="0.25">
      <c r="A21" s="30">
        <v>12</v>
      </c>
      <c r="B21" t="s">
        <v>52</v>
      </c>
      <c r="C21" s="49"/>
      <c r="D21" s="49"/>
      <c r="E21" s="12" t="str">
        <f>VLOOKUP(B21,'[1]export-45789'!$B$2:$C$171,2)</f>
        <v>2a</v>
      </c>
      <c r="F21" s="7"/>
      <c r="G21" s="8"/>
      <c r="H21" s="33"/>
      <c r="I21" s="9"/>
      <c r="J21" s="8"/>
      <c r="K21" s="8"/>
      <c r="L21" s="33"/>
      <c r="M21" s="8"/>
    </row>
    <row r="22" spans="1:13" x14ac:dyDescent="0.25">
      <c r="A22" s="30">
        <v>13</v>
      </c>
      <c r="B22" t="s">
        <v>93</v>
      </c>
      <c r="C22" s="49"/>
      <c r="D22" s="49"/>
      <c r="E22" s="12" t="s">
        <v>226</v>
      </c>
      <c r="F22" s="10"/>
      <c r="G22" s="8"/>
      <c r="H22" s="33"/>
      <c r="I22" s="9"/>
      <c r="J22" s="8"/>
      <c r="K22" s="8"/>
      <c r="L22" s="33"/>
      <c r="M22" s="8"/>
    </row>
    <row r="23" spans="1:13" x14ac:dyDescent="0.25">
      <c r="A23" s="30">
        <v>14</v>
      </c>
      <c r="B23" t="s">
        <v>94</v>
      </c>
      <c r="C23" s="49"/>
      <c r="D23" s="49"/>
      <c r="E23" s="12" t="str">
        <f>VLOOKUP(B23,'[1]export-45789'!$B$2:$C$171,2)</f>
        <v>2b</v>
      </c>
      <c r="F23" s="7"/>
      <c r="G23" s="11"/>
      <c r="H23" s="31"/>
      <c r="I23" s="11"/>
      <c r="J23" s="11"/>
      <c r="K23" s="11"/>
      <c r="L23" s="31"/>
      <c r="M23" s="11"/>
    </row>
    <row r="24" spans="1:13" x14ac:dyDescent="0.25">
      <c r="A24" s="30">
        <v>15</v>
      </c>
      <c r="B24" t="s">
        <v>95</v>
      </c>
      <c r="C24" s="49"/>
      <c r="D24" s="49"/>
      <c r="E24" s="12" t="str">
        <f>VLOOKUP(B24,'[1]export-45789'!$B$2:$C$171,2)</f>
        <v>2a</v>
      </c>
      <c r="F24" s="7"/>
      <c r="G24" s="11"/>
      <c r="H24" s="31"/>
      <c r="I24" s="11"/>
      <c r="J24" s="11"/>
      <c r="K24" s="11"/>
      <c r="L24" s="31"/>
      <c r="M24" s="11"/>
    </row>
    <row r="25" spans="1:13" x14ac:dyDescent="0.25">
      <c r="A25" s="30">
        <v>16</v>
      </c>
      <c r="B25" t="s">
        <v>28</v>
      </c>
      <c r="C25" s="49"/>
      <c r="D25" s="20"/>
      <c r="E25" s="12" t="str">
        <f>VLOOKUP(B25,'[1]export-45789'!$B$2:$C$171,2)</f>
        <v>2e</v>
      </c>
      <c r="F25" s="10"/>
      <c r="G25" s="11"/>
      <c r="H25" s="31"/>
      <c r="I25" s="11"/>
      <c r="J25" s="11"/>
      <c r="K25" s="11"/>
      <c r="L25" s="31"/>
      <c r="M25" s="11"/>
    </row>
    <row r="26" spans="1:13" x14ac:dyDescent="0.25">
      <c r="A26" s="18">
        <v>17</v>
      </c>
      <c r="B26" t="s">
        <v>29</v>
      </c>
      <c r="C26" s="49"/>
      <c r="D26" s="12"/>
      <c r="E26" s="12" t="str">
        <f>VLOOKUP(B26,'[1]export-45789'!$B$2:$C$171,2)</f>
        <v>2e</v>
      </c>
      <c r="F26" s="7"/>
      <c r="G26" s="11"/>
      <c r="H26" s="31"/>
      <c r="I26" s="11"/>
      <c r="J26" s="11"/>
      <c r="K26" s="11"/>
      <c r="L26" s="31"/>
      <c r="M26" s="11"/>
    </row>
    <row r="27" spans="1:13" x14ac:dyDescent="0.25">
      <c r="A27" s="19">
        <v>18</v>
      </c>
      <c r="B27" t="s">
        <v>41</v>
      </c>
      <c r="C27" s="49"/>
      <c r="D27" s="7"/>
      <c r="E27" s="12" t="str">
        <f>VLOOKUP(B27,'[1]export-45789'!$B$2:$C$171,2)</f>
        <v>2a</v>
      </c>
      <c r="F27" s="11"/>
      <c r="G27" s="11"/>
      <c r="H27" s="31"/>
      <c r="I27" s="11"/>
      <c r="J27" s="11"/>
      <c r="K27" s="11"/>
      <c r="L27" s="31"/>
      <c r="M27" s="11"/>
    </row>
    <row r="28" spans="1:13" x14ac:dyDescent="0.25">
      <c r="A28" s="19">
        <v>19</v>
      </c>
      <c r="B28" t="s">
        <v>118</v>
      </c>
      <c r="C28" s="49"/>
      <c r="D28" s="7"/>
      <c r="E28" s="12" t="str">
        <f>VLOOKUP(B28,'[1]export-45789'!$B$2:$C$171,2)</f>
        <v>2b</v>
      </c>
      <c r="F28" s="11"/>
      <c r="G28" s="11"/>
      <c r="H28" s="31"/>
      <c r="I28" s="11"/>
      <c r="J28" s="11"/>
      <c r="K28" s="11"/>
      <c r="L28" s="31"/>
      <c r="M28" s="11"/>
    </row>
    <row r="29" spans="1:13" ht="15.75" thickBot="1" x14ac:dyDescent="0.3">
      <c r="A29" s="35">
        <v>20</v>
      </c>
      <c r="B29" t="s">
        <v>136</v>
      </c>
      <c r="C29" s="49"/>
      <c r="D29" s="36"/>
      <c r="E29" s="12" t="str">
        <f>VLOOKUP(B29,'[1]export-45789'!$B$2:$C$171,2)</f>
        <v>2a</v>
      </c>
      <c r="F29" s="37"/>
      <c r="G29" s="37"/>
      <c r="H29" s="38"/>
      <c r="I29" s="37"/>
      <c r="J29" s="37"/>
      <c r="K29" s="37"/>
      <c r="L29" s="38"/>
      <c r="M29" s="37"/>
    </row>
    <row r="30" spans="1:13" x14ac:dyDescent="0.25">
      <c r="A30" s="55">
        <v>21</v>
      </c>
      <c r="B30" t="s">
        <v>137</v>
      </c>
      <c r="C30" s="49"/>
      <c r="D30" s="7"/>
      <c r="E30" s="12" t="str">
        <f>VLOOKUP(B30,'[1]export-45789'!$B$2:$C$171,2)</f>
        <v>2a</v>
      </c>
      <c r="F30" s="11"/>
      <c r="G30" s="11"/>
      <c r="H30" s="31"/>
      <c r="I30" s="11"/>
      <c r="J30" s="11"/>
      <c r="K30" s="11"/>
      <c r="L30" s="31"/>
      <c r="M30" s="11"/>
    </row>
    <row r="31" spans="1:13" x14ac:dyDescent="0.25">
      <c r="A31" s="55">
        <v>22</v>
      </c>
      <c r="B31" t="s">
        <v>153</v>
      </c>
      <c r="C31" s="49"/>
      <c r="D31" s="7"/>
      <c r="E31" s="12" t="str">
        <f>VLOOKUP(B31,'[1]export-45789'!$B$2:$C$171,2)</f>
        <v>2c</v>
      </c>
      <c r="F31" s="11"/>
      <c r="G31" s="11"/>
      <c r="H31" s="31"/>
      <c r="I31" s="11"/>
      <c r="J31" s="11"/>
      <c r="K31" s="11"/>
      <c r="L31" s="31"/>
      <c r="M31" s="11"/>
    </row>
    <row r="32" spans="1:13" ht="15.75" thickBot="1" x14ac:dyDescent="0.3">
      <c r="A32" s="55">
        <v>23</v>
      </c>
      <c r="B32" t="s">
        <v>154</v>
      </c>
      <c r="C32" s="49"/>
      <c r="D32" s="36"/>
      <c r="E32" s="12" t="str">
        <f>VLOOKUP(B32,'[1]export-45789'!$B$2:$C$171,2)</f>
        <v>2e</v>
      </c>
      <c r="F32" s="37"/>
      <c r="G32" s="37"/>
      <c r="H32" s="38"/>
      <c r="I32" s="37"/>
      <c r="J32" s="37"/>
      <c r="K32" s="37"/>
      <c r="L32" s="38"/>
      <c r="M32" s="37"/>
    </row>
  </sheetData>
  <mergeCells count="4">
    <mergeCell ref="A5:D5"/>
    <mergeCell ref="K1:P1"/>
    <mergeCell ref="H5:H13"/>
    <mergeCell ref="L5:L1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workbookViewId="0">
      <selection activeCell="C27" sqref="C27"/>
    </sheetView>
  </sheetViews>
  <sheetFormatPr defaultColWidth="8.85546875" defaultRowHeight="15" x14ac:dyDescent="0.25"/>
  <cols>
    <col min="1" max="1" width="3.85546875" customWidth="1"/>
    <col min="2" max="2" width="21.140625" customWidth="1"/>
    <col min="3" max="3" width="7.140625" bestFit="1" customWidth="1"/>
    <col min="4" max="4" width="11" bestFit="1" customWidth="1"/>
    <col min="5" max="5" width="8" bestFit="1" customWidth="1"/>
    <col min="6" max="6" width="12.5703125" customWidth="1"/>
    <col min="7" max="7" width="10.42578125" customWidth="1"/>
    <col min="8" max="8" width="12.42578125" customWidth="1"/>
    <col min="9" max="9" width="12.140625" customWidth="1"/>
    <col min="10" max="10" width="12.42578125" customWidth="1"/>
    <col min="11" max="11" width="11.140625" customWidth="1"/>
    <col min="12" max="12" width="11" customWidth="1"/>
    <col min="13" max="13" width="12.28515625" customWidth="1"/>
    <col min="14" max="14" width="12" customWidth="1"/>
    <col min="15" max="15" width="11.7109375" customWidth="1"/>
    <col min="16" max="16" width="11.85546875" customWidth="1"/>
  </cols>
  <sheetData>
    <row r="1" spans="1:16" ht="15.75" thickBot="1" x14ac:dyDescent="0.3">
      <c r="K1" s="65" t="s">
        <v>0</v>
      </c>
      <c r="L1" s="66"/>
      <c r="M1" s="66"/>
      <c r="N1" s="66"/>
      <c r="O1" s="66"/>
      <c r="P1" s="67"/>
    </row>
    <row r="2" spans="1:16" s="26" customFormat="1" ht="16.5" thickBot="1" x14ac:dyDescent="0.3">
      <c r="A2" s="23" t="s">
        <v>216</v>
      </c>
      <c r="B2" s="24"/>
      <c r="C2" s="24"/>
      <c r="D2" s="24"/>
      <c r="E2" s="24"/>
      <c r="F2" s="25"/>
      <c r="H2" s="27" t="s">
        <v>2</v>
      </c>
      <c r="I2" s="28"/>
    </row>
    <row r="3" spans="1:16" ht="6.75" customHeight="1" thickBot="1" x14ac:dyDescent="0.3">
      <c r="A3" s="13"/>
      <c r="B3" s="14"/>
      <c r="C3" s="14"/>
      <c r="D3" s="14"/>
      <c r="E3" s="14"/>
      <c r="F3" s="15"/>
      <c r="G3" s="15"/>
      <c r="H3" s="15"/>
      <c r="I3" s="15"/>
      <c r="J3" s="16"/>
      <c r="K3" s="16"/>
      <c r="L3" s="16"/>
      <c r="M3" s="15"/>
      <c r="N3" s="15"/>
    </row>
    <row r="4" spans="1:16" ht="18.75" x14ac:dyDescent="0.25">
      <c r="A4" s="41" t="s">
        <v>3</v>
      </c>
      <c r="B4" s="44"/>
      <c r="C4" s="44"/>
      <c r="D4" s="42"/>
      <c r="E4" s="17"/>
      <c r="F4" s="53">
        <v>42986</v>
      </c>
      <c r="G4" s="53">
        <v>42993</v>
      </c>
      <c r="H4" s="40">
        <v>43000</v>
      </c>
      <c r="I4" s="39">
        <v>43007</v>
      </c>
      <c r="J4" s="56">
        <v>43014</v>
      </c>
      <c r="K4" s="56">
        <v>43021</v>
      </c>
      <c r="L4" s="40">
        <v>43028</v>
      </c>
      <c r="M4" s="56">
        <v>43035</v>
      </c>
    </row>
    <row r="5" spans="1:16" ht="18.75" customHeight="1" x14ac:dyDescent="0.25">
      <c r="A5" s="62" t="s">
        <v>4</v>
      </c>
      <c r="B5" s="63"/>
      <c r="C5" s="63"/>
      <c r="D5" s="64"/>
      <c r="E5" s="1"/>
      <c r="F5" s="2">
        <v>1</v>
      </c>
      <c r="G5" s="2">
        <v>2</v>
      </c>
      <c r="H5" s="68" t="s">
        <v>5</v>
      </c>
      <c r="I5" s="3">
        <v>3</v>
      </c>
      <c r="J5" s="2">
        <v>4</v>
      </c>
      <c r="K5" s="2">
        <v>5</v>
      </c>
      <c r="L5" s="68" t="s">
        <v>6</v>
      </c>
      <c r="M5" s="2">
        <v>6</v>
      </c>
    </row>
    <row r="6" spans="1:16" ht="15.75" x14ac:dyDescent="0.25">
      <c r="A6" s="51" t="s">
        <v>7</v>
      </c>
      <c r="B6" s="60"/>
      <c r="C6" s="60"/>
      <c r="D6" s="52" t="s">
        <v>217</v>
      </c>
      <c r="E6" s="52" t="s">
        <v>217</v>
      </c>
      <c r="F6" s="52" t="s">
        <v>217</v>
      </c>
      <c r="G6" s="52" t="s">
        <v>217</v>
      </c>
      <c r="H6" s="69"/>
      <c r="I6" s="52" t="s">
        <v>217</v>
      </c>
      <c r="J6" s="52" t="s">
        <v>217</v>
      </c>
      <c r="K6" s="52" t="s">
        <v>217</v>
      </c>
      <c r="L6" s="69"/>
      <c r="M6" s="52" t="s">
        <v>217</v>
      </c>
    </row>
    <row r="7" spans="1:16" ht="18.75" x14ac:dyDescent="0.25">
      <c r="A7" s="51" t="s">
        <v>9</v>
      </c>
      <c r="B7" s="60"/>
      <c r="C7" s="60"/>
      <c r="D7" s="52" t="s">
        <v>229</v>
      </c>
      <c r="E7" s="1"/>
      <c r="F7" s="22"/>
      <c r="G7" s="22"/>
      <c r="H7" s="69"/>
      <c r="I7" s="22"/>
      <c r="J7" s="22"/>
      <c r="K7" s="22"/>
      <c r="L7" s="69"/>
      <c r="M7" s="22"/>
    </row>
    <row r="8" spans="1:16" ht="18.75" x14ac:dyDescent="0.25">
      <c r="A8" s="51" t="s">
        <v>11</v>
      </c>
      <c r="B8" s="60"/>
      <c r="C8" s="60"/>
      <c r="D8" s="52" t="s">
        <v>231</v>
      </c>
      <c r="E8" s="1"/>
      <c r="F8" s="21"/>
      <c r="G8" s="21"/>
      <c r="H8" s="69"/>
      <c r="I8" s="21"/>
      <c r="J8" s="21"/>
      <c r="K8" s="21"/>
      <c r="L8" s="69"/>
      <c r="M8" s="21"/>
    </row>
    <row r="9" spans="1:16" ht="45" x14ac:dyDescent="0.25">
      <c r="A9" s="51" t="s">
        <v>12</v>
      </c>
      <c r="B9" s="60"/>
      <c r="C9" s="60"/>
      <c r="D9" s="52"/>
      <c r="E9" s="43"/>
      <c r="F9" s="50" t="s">
        <v>230</v>
      </c>
      <c r="G9" s="32"/>
      <c r="H9" s="69"/>
      <c r="I9" s="3"/>
      <c r="J9" s="32"/>
      <c r="K9" s="32"/>
      <c r="L9" s="69"/>
      <c r="M9" s="32"/>
    </row>
    <row r="10" spans="1:16" ht="18.75" x14ac:dyDescent="0.25">
      <c r="A10" s="34" t="s">
        <v>14</v>
      </c>
      <c r="B10" s="4" t="s">
        <v>15</v>
      </c>
      <c r="C10" s="4"/>
      <c r="D10" s="4"/>
      <c r="E10" s="4" t="s">
        <v>16</v>
      </c>
      <c r="F10" s="5"/>
      <c r="G10" s="5"/>
      <c r="H10" s="69"/>
      <c r="I10" s="6"/>
      <c r="J10" s="5"/>
      <c r="K10" s="5"/>
      <c r="L10" s="69"/>
      <c r="M10" s="5"/>
    </row>
    <row r="11" spans="1:16" x14ac:dyDescent="0.25">
      <c r="A11" s="29">
        <v>1</v>
      </c>
      <c r="B11" t="s">
        <v>21</v>
      </c>
      <c r="C11" s="49"/>
      <c r="D11" s="49"/>
      <c r="E11" s="12" t="str">
        <f>VLOOKUP(B11,'[1]export-45789'!$B$2:$C$171,2)</f>
        <v>2b</v>
      </c>
      <c r="F11" s="7"/>
      <c r="G11" s="8"/>
      <c r="H11" s="69"/>
      <c r="I11" s="9"/>
      <c r="J11" s="8"/>
      <c r="K11" s="8"/>
      <c r="L11" s="69"/>
      <c r="M11" s="8"/>
    </row>
    <row r="12" spans="1:16" x14ac:dyDescent="0.25">
      <c r="A12" s="30">
        <v>2</v>
      </c>
      <c r="B12" t="s">
        <v>218</v>
      </c>
      <c r="C12" s="49"/>
      <c r="D12" s="49"/>
      <c r="E12" s="12" t="str">
        <f>VLOOKUP(B12,'[1]export-45789'!$B$2:$C$171,2)</f>
        <v>2c</v>
      </c>
      <c r="F12" s="7"/>
      <c r="G12" s="8"/>
      <c r="H12" s="69"/>
      <c r="I12" s="9"/>
      <c r="J12" s="8"/>
      <c r="K12" s="8"/>
      <c r="L12" s="69"/>
      <c r="M12" s="8"/>
    </row>
    <row r="13" spans="1:16" x14ac:dyDescent="0.25">
      <c r="A13" s="30">
        <v>3</v>
      </c>
      <c r="B13" t="s">
        <v>219</v>
      </c>
      <c r="C13" s="49"/>
      <c r="D13" s="49"/>
      <c r="E13" s="12" t="str">
        <f>VLOOKUP(B13,'[1]export-45789'!$B$2:$C$171,2)</f>
        <v>2a</v>
      </c>
      <c r="F13" s="7"/>
      <c r="G13" s="8"/>
      <c r="H13" s="70"/>
      <c r="I13" s="9"/>
      <c r="J13" s="8"/>
      <c r="K13" s="8"/>
      <c r="L13" s="70"/>
      <c r="M13" s="8"/>
    </row>
    <row r="14" spans="1:16" x14ac:dyDescent="0.25">
      <c r="A14" s="30">
        <v>4</v>
      </c>
      <c r="B14" t="s">
        <v>92</v>
      </c>
      <c r="C14" s="49"/>
      <c r="D14" s="49"/>
      <c r="E14" s="12" t="str">
        <f>VLOOKUP(B14,'[1]export-45789'!$B$2:$C$171,2)</f>
        <v>2a</v>
      </c>
      <c r="F14" s="7"/>
      <c r="G14" s="8"/>
      <c r="H14" s="33"/>
      <c r="I14" s="9"/>
      <c r="J14" s="8"/>
      <c r="K14" s="8"/>
      <c r="L14" s="33"/>
      <c r="M14" s="8"/>
    </row>
    <row r="15" spans="1:16" x14ac:dyDescent="0.25">
      <c r="A15" s="30">
        <v>5</v>
      </c>
      <c r="B15" t="s">
        <v>53</v>
      </c>
      <c r="C15" s="49"/>
      <c r="D15" s="49"/>
      <c r="E15" s="12" t="str">
        <f>VLOOKUP(B15,'[1]export-45789'!$B$2:$C$171,2)</f>
        <v>2d</v>
      </c>
      <c r="F15" s="10"/>
      <c r="G15" s="8"/>
      <c r="H15" s="33"/>
      <c r="I15" s="9"/>
      <c r="J15" s="8"/>
      <c r="K15" s="8"/>
      <c r="L15" s="33"/>
      <c r="M15" s="8"/>
    </row>
    <row r="16" spans="1:16" x14ac:dyDescent="0.25">
      <c r="A16" s="30">
        <v>6</v>
      </c>
      <c r="B16" t="s">
        <v>54</v>
      </c>
      <c r="C16" s="49"/>
      <c r="D16" s="49"/>
      <c r="E16" s="12" t="str">
        <f>VLOOKUP(B16,'[1]export-45789'!$B$2:$C$171,2)</f>
        <v>2e</v>
      </c>
      <c r="F16" s="7"/>
      <c r="G16" s="8"/>
      <c r="H16" s="33"/>
      <c r="I16" s="9"/>
      <c r="J16" s="8"/>
      <c r="K16" s="8"/>
      <c r="L16" s="33"/>
      <c r="M16" s="8"/>
    </row>
    <row r="17" spans="1:13" x14ac:dyDescent="0.25">
      <c r="A17" s="30">
        <v>7</v>
      </c>
      <c r="B17" t="s">
        <v>220</v>
      </c>
      <c r="C17" s="49"/>
      <c r="D17" s="49"/>
      <c r="E17" s="12" t="str">
        <f>VLOOKUP(B17,'[1]export-45789'!$B$2:$C$171,2)</f>
        <v>2c</v>
      </c>
      <c r="F17" s="7"/>
      <c r="G17" s="8"/>
      <c r="H17" s="33"/>
      <c r="I17" s="9"/>
      <c r="J17" s="8"/>
      <c r="K17" s="8"/>
      <c r="L17" s="33"/>
      <c r="M17" s="8"/>
    </row>
    <row r="18" spans="1:13" x14ac:dyDescent="0.25">
      <c r="A18" s="30">
        <v>8</v>
      </c>
      <c r="B18" t="s">
        <v>129</v>
      </c>
      <c r="C18" s="49"/>
      <c r="D18" s="49"/>
      <c r="E18" s="12" t="str">
        <f>VLOOKUP(B18,'[1]export-45789'!$B$2:$C$171,2)</f>
        <v>2c</v>
      </c>
      <c r="F18" s="7"/>
      <c r="G18" s="8"/>
      <c r="H18" s="33"/>
      <c r="I18" s="9"/>
      <c r="J18" s="8"/>
      <c r="K18" s="8"/>
      <c r="L18" s="33"/>
      <c r="M18" s="8"/>
    </row>
    <row r="19" spans="1:13" x14ac:dyDescent="0.25">
      <c r="A19" s="30">
        <v>9</v>
      </c>
      <c r="B19" t="s">
        <v>130</v>
      </c>
      <c r="C19" s="49"/>
      <c r="D19" s="49"/>
      <c r="E19" s="12" t="str">
        <f>VLOOKUP(B19,'[1]export-45789'!$B$2:$C$171,2)</f>
        <v>2a</v>
      </c>
      <c r="F19" s="7"/>
      <c r="G19" s="8"/>
      <c r="H19" s="33"/>
      <c r="I19" s="9"/>
      <c r="J19" s="8"/>
      <c r="K19" s="8"/>
      <c r="L19" s="33"/>
      <c r="M19" s="8"/>
    </row>
    <row r="20" spans="1:13" x14ac:dyDescent="0.25">
      <c r="A20" s="30">
        <v>10</v>
      </c>
      <c r="B20" t="s">
        <v>221</v>
      </c>
      <c r="C20" s="49"/>
      <c r="D20" s="49"/>
      <c r="E20" s="12" t="str">
        <f>VLOOKUP(B20,'[1]export-45789'!$B$2:$C$171,2)</f>
        <v>2c</v>
      </c>
      <c r="F20" s="7"/>
      <c r="G20" s="8"/>
      <c r="H20" s="33"/>
      <c r="I20" s="9"/>
      <c r="J20" s="8"/>
      <c r="K20" s="8"/>
      <c r="L20" s="33"/>
      <c r="M20" s="8"/>
    </row>
    <row r="21" spans="1:13" x14ac:dyDescent="0.25">
      <c r="A21" s="30">
        <v>11</v>
      </c>
      <c r="B21" t="s">
        <v>117</v>
      </c>
      <c r="C21" s="49"/>
      <c r="D21" s="49"/>
      <c r="E21" s="12" t="str">
        <f>VLOOKUP(B21,'[1]export-45789'!$B$2:$C$171,2)</f>
        <v>2a</v>
      </c>
      <c r="F21" s="7"/>
      <c r="G21" s="8"/>
      <c r="H21" s="33"/>
      <c r="I21" s="9"/>
      <c r="J21" s="8"/>
      <c r="K21" s="8"/>
      <c r="L21" s="33"/>
      <c r="M21" s="8"/>
    </row>
    <row r="22" spans="1:13" x14ac:dyDescent="0.25">
      <c r="A22" s="30">
        <v>12</v>
      </c>
      <c r="B22" t="s">
        <v>222</v>
      </c>
      <c r="C22" s="49"/>
      <c r="D22" s="49"/>
      <c r="E22" s="12" t="str">
        <f>VLOOKUP(B22,'[1]export-45789'!$B$2:$C$171,2)</f>
        <v>2c</v>
      </c>
      <c r="F22" s="7"/>
      <c r="G22" s="8"/>
      <c r="H22" s="33"/>
      <c r="I22" s="9"/>
      <c r="J22" s="8"/>
      <c r="K22" s="8"/>
      <c r="L22" s="33"/>
      <c r="M22" s="8"/>
    </row>
    <row r="23" spans="1:13" x14ac:dyDescent="0.25">
      <c r="A23" s="30">
        <v>13</v>
      </c>
      <c r="B23" t="s">
        <v>119</v>
      </c>
      <c r="C23" s="49"/>
      <c r="D23" s="49"/>
      <c r="E23" s="12" t="str">
        <f>VLOOKUP(B23,'[1]export-45789'!$B$2:$C$171,2)</f>
        <v>2d</v>
      </c>
      <c r="F23" s="10"/>
      <c r="G23" s="8"/>
      <c r="H23" s="33"/>
      <c r="I23" s="9"/>
      <c r="J23" s="8"/>
      <c r="K23" s="8"/>
      <c r="L23" s="33"/>
      <c r="M23" s="8"/>
    </row>
    <row r="24" spans="1:13" x14ac:dyDescent="0.25">
      <c r="A24" s="30">
        <v>14</v>
      </c>
      <c r="B24" t="s">
        <v>131</v>
      </c>
      <c r="C24" s="49"/>
      <c r="D24" s="49"/>
      <c r="E24" s="12" t="str">
        <f>VLOOKUP(B24,'[1]export-45789'!$B$2:$C$171,2)</f>
        <v>2a</v>
      </c>
      <c r="F24" s="7"/>
      <c r="G24" s="11"/>
      <c r="H24" s="31"/>
      <c r="I24" s="11"/>
      <c r="J24" s="11"/>
      <c r="K24" s="11"/>
      <c r="L24" s="31"/>
      <c r="M24" s="11"/>
    </row>
    <row r="25" spans="1:13" x14ac:dyDescent="0.25">
      <c r="A25" s="30">
        <v>15</v>
      </c>
      <c r="B25" t="s">
        <v>224</v>
      </c>
      <c r="C25" s="49"/>
      <c r="D25" s="49"/>
      <c r="E25" s="12" t="str">
        <f>VLOOKUP(B25,'[1]export-45789'!$B$2:$C$171,2)</f>
        <v>2b</v>
      </c>
      <c r="F25" s="7"/>
      <c r="G25" s="11"/>
      <c r="H25" s="31"/>
      <c r="I25" s="11"/>
      <c r="J25" s="11"/>
      <c r="K25" s="11"/>
      <c r="L25" s="31"/>
      <c r="M25" s="11"/>
    </row>
    <row r="26" spans="1:13" x14ac:dyDescent="0.25">
      <c r="A26" s="30">
        <v>16</v>
      </c>
      <c r="B26" t="s">
        <v>223</v>
      </c>
      <c r="C26" s="49"/>
      <c r="D26" s="20"/>
      <c r="E26" s="12" t="str">
        <f>VLOOKUP(B26,'[1]export-45789'!$B$2:$C$171,2)</f>
        <v>2c</v>
      </c>
      <c r="F26" s="10"/>
      <c r="G26" s="11"/>
      <c r="H26" s="31"/>
      <c r="I26" s="11"/>
      <c r="J26" s="11"/>
      <c r="K26" s="11"/>
      <c r="L26" s="31"/>
      <c r="M26" s="11"/>
    </row>
    <row r="27" spans="1:13" x14ac:dyDescent="0.25">
      <c r="A27" s="18">
        <v>17</v>
      </c>
      <c r="B27" s="46"/>
      <c r="C27" s="46"/>
      <c r="D27" s="12"/>
      <c r="E27" s="12"/>
      <c r="F27" s="7"/>
      <c r="G27" s="11"/>
      <c r="H27" s="31"/>
      <c r="I27" s="11"/>
      <c r="J27" s="11"/>
      <c r="K27" s="11"/>
      <c r="L27" s="31"/>
      <c r="M27" s="11"/>
    </row>
    <row r="28" spans="1:13" x14ac:dyDescent="0.25">
      <c r="A28" s="19">
        <v>18</v>
      </c>
      <c r="B28" s="47"/>
      <c r="C28" s="47"/>
      <c r="D28" s="7"/>
      <c r="E28" s="7"/>
      <c r="F28" s="11"/>
      <c r="G28" s="11"/>
      <c r="H28" s="31"/>
      <c r="I28" s="11"/>
      <c r="J28" s="11"/>
      <c r="K28" s="11"/>
      <c r="L28" s="31"/>
      <c r="M28" s="11"/>
    </row>
    <row r="29" spans="1:13" x14ac:dyDescent="0.25">
      <c r="A29" s="19">
        <v>19</v>
      </c>
      <c r="B29" s="47"/>
      <c r="C29" s="47"/>
      <c r="D29" s="7"/>
      <c r="E29" s="7"/>
      <c r="F29" s="11"/>
      <c r="G29" s="11"/>
      <c r="H29" s="31"/>
      <c r="I29" s="11"/>
      <c r="J29" s="11"/>
      <c r="K29" s="11"/>
      <c r="L29" s="31"/>
      <c r="M29" s="11"/>
    </row>
    <row r="30" spans="1:13" ht="15.75" thickBot="1" x14ac:dyDescent="0.3">
      <c r="A30" s="35">
        <v>20</v>
      </c>
      <c r="B30" s="48"/>
      <c r="C30" s="48"/>
      <c r="D30" s="36"/>
      <c r="E30" s="36"/>
      <c r="F30" s="37"/>
      <c r="G30" s="37"/>
      <c r="H30" s="38"/>
      <c r="I30" s="37"/>
      <c r="J30" s="37"/>
      <c r="K30" s="37"/>
      <c r="L30" s="38"/>
      <c r="M30" s="37"/>
    </row>
  </sheetData>
  <mergeCells count="4">
    <mergeCell ref="K1:P1"/>
    <mergeCell ref="A5:D5"/>
    <mergeCell ref="H5:H13"/>
    <mergeCell ref="L5:L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opLeftCell="A7" workbookViewId="0">
      <selection activeCell="F21" sqref="F21"/>
    </sheetView>
  </sheetViews>
  <sheetFormatPr defaultColWidth="8.85546875" defaultRowHeight="15" x14ac:dyDescent="0.25"/>
  <cols>
    <col min="1" max="1" width="3.85546875" customWidth="1"/>
    <col min="2" max="2" width="18.5703125" customWidth="1"/>
    <col min="3" max="3" width="6.7109375" bestFit="1" customWidth="1"/>
    <col min="4" max="4" width="9.140625" bestFit="1" customWidth="1"/>
    <col min="5" max="5" width="5.85546875" bestFit="1" customWidth="1"/>
    <col min="6" max="6" width="12.5703125" customWidth="1"/>
    <col min="7" max="7" width="11" customWidth="1"/>
    <col min="8" max="8" width="12.42578125" customWidth="1"/>
    <col min="9" max="9" width="12.140625" customWidth="1"/>
    <col min="10" max="10" width="12.42578125" customWidth="1"/>
    <col min="11" max="11" width="11.140625" customWidth="1"/>
    <col min="12" max="12" width="11" customWidth="1"/>
    <col min="13" max="13" width="12.28515625" customWidth="1"/>
    <col min="14" max="14" width="12" customWidth="1"/>
    <col min="15" max="15" width="11.7109375" customWidth="1"/>
    <col min="16" max="16" width="11.85546875" customWidth="1"/>
  </cols>
  <sheetData>
    <row r="1" spans="1:16" ht="15.75" thickBot="1" x14ac:dyDescent="0.3">
      <c r="K1" s="65" t="s">
        <v>0</v>
      </c>
      <c r="L1" s="66"/>
      <c r="M1" s="66"/>
      <c r="N1" s="66"/>
      <c r="O1" s="66"/>
      <c r="P1" s="67"/>
    </row>
    <row r="2" spans="1:16" s="26" customFormat="1" ht="16.5" thickBot="1" x14ac:dyDescent="0.3">
      <c r="A2" s="23" t="s">
        <v>44</v>
      </c>
      <c r="B2" s="24"/>
      <c r="C2" s="24"/>
      <c r="D2" s="24"/>
      <c r="E2" s="24"/>
      <c r="F2" s="25"/>
      <c r="H2" s="27" t="s">
        <v>2</v>
      </c>
      <c r="I2" s="28"/>
    </row>
    <row r="3" spans="1:16" ht="6.75" customHeight="1" thickBot="1" x14ac:dyDescent="0.3">
      <c r="A3" s="13"/>
      <c r="B3" s="13"/>
      <c r="C3" s="13"/>
      <c r="D3" s="14"/>
      <c r="E3" s="14"/>
      <c r="F3" s="15"/>
      <c r="G3" s="15"/>
      <c r="H3" s="15"/>
      <c r="I3" s="15"/>
      <c r="J3" s="16"/>
      <c r="K3" s="16"/>
      <c r="L3" s="16"/>
      <c r="M3" s="15"/>
      <c r="N3" s="15"/>
    </row>
    <row r="4" spans="1:16" ht="18.75" x14ac:dyDescent="0.25">
      <c r="A4" s="41" t="s">
        <v>3</v>
      </c>
      <c r="B4" s="44"/>
      <c r="C4" s="44"/>
      <c r="D4" s="42"/>
      <c r="E4" s="17"/>
      <c r="F4" s="53">
        <v>42986</v>
      </c>
      <c r="G4" s="53">
        <v>42993</v>
      </c>
      <c r="H4" s="40">
        <v>43000</v>
      </c>
      <c r="I4" s="39">
        <v>43007</v>
      </c>
      <c r="J4" s="56">
        <v>43014</v>
      </c>
      <c r="K4" s="56">
        <v>43021</v>
      </c>
      <c r="L4" s="40">
        <v>43028</v>
      </c>
      <c r="M4" s="56">
        <v>43035</v>
      </c>
    </row>
    <row r="5" spans="1:16" ht="18.75" customHeight="1" x14ac:dyDescent="0.25">
      <c r="A5" s="62" t="s">
        <v>4</v>
      </c>
      <c r="B5" s="63"/>
      <c r="C5" s="63"/>
      <c r="D5" s="64"/>
      <c r="E5" s="1"/>
      <c r="F5" s="2">
        <v>1</v>
      </c>
      <c r="G5" s="2">
        <v>2</v>
      </c>
      <c r="H5" s="68" t="s">
        <v>5</v>
      </c>
      <c r="I5" s="3">
        <v>3</v>
      </c>
      <c r="J5" s="2">
        <v>4</v>
      </c>
      <c r="K5" s="2">
        <v>5</v>
      </c>
      <c r="L5" s="68" t="s">
        <v>6</v>
      </c>
      <c r="M5" s="2">
        <v>6</v>
      </c>
    </row>
    <row r="6" spans="1:16" ht="15.75" x14ac:dyDescent="0.25">
      <c r="A6" s="51" t="s">
        <v>7</v>
      </c>
      <c r="B6" s="59"/>
      <c r="C6" s="59"/>
      <c r="D6" s="57" t="s">
        <v>45</v>
      </c>
      <c r="E6" s="57" t="s">
        <v>45</v>
      </c>
      <c r="F6" s="57" t="s">
        <v>45</v>
      </c>
      <c r="G6" s="57" t="s">
        <v>45</v>
      </c>
      <c r="H6" s="69"/>
      <c r="I6" s="58" t="s">
        <v>45</v>
      </c>
      <c r="J6" s="58" t="s">
        <v>45</v>
      </c>
      <c r="K6" s="58" t="s">
        <v>45</v>
      </c>
      <c r="L6" s="69"/>
      <c r="M6" s="58" t="s">
        <v>45</v>
      </c>
    </row>
    <row r="7" spans="1:16" ht="18.75" x14ac:dyDescent="0.25">
      <c r="A7" s="51" t="s">
        <v>9</v>
      </c>
      <c r="B7" s="59"/>
      <c r="C7" s="59"/>
      <c r="D7" s="52" t="s">
        <v>46</v>
      </c>
      <c r="E7" s="1"/>
      <c r="F7" s="22"/>
      <c r="G7" s="22"/>
      <c r="H7" s="69"/>
      <c r="I7" s="22"/>
      <c r="J7" s="22"/>
      <c r="K7" s="22"/>
      <c r="L7" s="69"/>
      <c r="M7" s="22"/>
    </row>
    <row r="8" spans="1:16" ht="18.75" x14ac:dyDescent="0.25">
      <c r="A8" s="51" t="s">
        <v>11</v>
      </c>
      <c r="B8" s="59"/>
      <c r="C8" s="59"/>
      <c r="D8" s="52">
        <v>304</v>
      </c>
      <c r="E8" s="1"/>
      <c r="F8" s="21"/>
      <c r="G8" s="21"/>
      <c r="H8" s="69"/>
      <c r="I8" s="21"/>
      <c r="J8" s="21"/>
      <c r="K8" s="21"/>
      <c r="L8" s="69"/>
      <c r="M8" s="21"/>
    </row>
    <row r="9" spans="1:16" ht="45" x14ac:dyDescent="0.25">
      <c r="A9" s="51" t="s">
        <v>12</v>
      </c>
      <c r="B9" s="59"/>
      <c r="C9" s="59"/>
      <c r="D9" s="52"/>
      <c r="E9" s="43"/>
      <c r="F9" s="50" t="s">
        <v>13</v>
      </c>
      <c r="G9" s="32"/>
      <c r="H9" s="69"/>
      <c r="I9" s="3"/>
      <c r="J9" s="32"/>
      <c r="K9" s="32"/>
      <c r="L9" s="69"/>
      <c r="M9" s="32"/>
    </row>
    <row r="10" spans="1:16" ht="18.75" x14ac:dyDescent="0.25">
      <c r="A10" s="34" t="s">
        <v>14</v>
      </c>
      <c r="B10" s="4" t="s">
        <v>15</v>
      </c>
      <c r="C10" s="4"/>
      <c r="D10" s="4"/>
      <c r="E10" s="4" t="s">
        <v>16</v>
      </c>
      <c r="F10" s="5"/>
      <c r="G10" s="5"/>
      <c r="H10" s="69"/>
      <c r="I10" s="6"/>
      <c r="J10" s="5"/>
      <c r="K10" s="5"/>
      <c r="L10" s="69"/>
      <c r="M10" s="5"/>
    </row>
    <row r="11" spans="1:16" x14ac:dyDescent="0.25">
      <c r="A11" s="29">
        <v>1</v>
      </c>
      <c r="B11" t="s">
        <v>155</v>
      </c>
      <c r="C11" s="49"/>
      <c r="D11" s="49"/>
      <c r="E11" s="12" t="str">
        <f>VLOOKUP(B11,'[1]export-45789'!$B$2:$C$171,2)</f>
        <v>2c</v>
      </c>
      <c r="F11" s="7"/>
      <c r="G11" s="8"/>
      <c r="H11" s="69"/>
      <c r="I11" s="9"/>
      <c r="J11" s="8"/>
      <c r="K11" s="8"/>
      <c r="L11" s="69"/>
      <c r="M11" s="8"/>
    </row>
    <row r="12" spans="1:16" x14ac:dyDescent="0.25">
      <c r="A12" s="30">
        <v>2</v>
      </c>
      <c r="B12" t="s">
        <v>156</v>
      </c>
      <c r="C12" s="49"/>
      <c r="D12" s="49"/>
      <c r="E12" s="12" t="str">
        <f>VLOOKUP(B12,'[1]export-45789'!$B$2:$C$171,2)</f>
        <v>2a</v>
      </c>
      <c r="F12" s="7"/>
      <c r="G12" s="8"/>
      <c r="H12" s="69"/>
      <c r="I12" s="9"/>
      <c r="J12" s="8"/>
      <c r="K12" s="8"/>
      <c r="L12" s="69"/>
      <c r="M12" s="8"/>
    </row>
    <row r="13" spans="1:16" x14ac:dyDescent="0.25">
      <c r="A13" s="30">
        <v>3</v>
      </c>
      <c r="B13" t="s">
        <v>157</v>
      </c>
      <c r="C13" s="49"/>
      <c r="D13" s="49"/>
      <c r="E13" s="12" t="str">
        <f>VLOOKUP(B13,'[1]export-45789'!$B$2:$C$171,2)</f>
        <v>2a</v>
      </c>
      <c r="F13" s="7"/>
      <c r="G13" s="8"/>
      <c r="H13" s="70"/>
      <c r="I13" s="9"/>
      <c r="J13" s="8"/>
      <c r="K13" s="8"/>
      <c r="L13" s="70"/>
      <c r="M13" s="8"/>
    </row>
    <row r="14" spans="1:16" x14ac:dyDescent="0.25">
      <c r="A14" s="30">
        <v>4</v>
      </c>
      <c r="B14" t="s">
        <v>37</v>
      </c>
      <c r="C14" s="49"/>
      <c r="D14" s="49"/>
      <c r="E14" s="12" t="str">
        <f>VLOOKUP(B14,'[1]export-45789'!$B$2:$C$171,2)</f>
        <v>2c</v>
      </c>
      <c r="F14" s="7"/>
      <c r="G14" s="8"/>
      <c r="H14" s="33"/>
      <c r="I14" s="9"/>
      <c r="J14" s="8"/>
      <c r="K14" s="8"/>
      <c r="L14" s="33"/>
      <c r="M14" s="8"/>
    </row>
    <row r="15" spans="1:16" x14ac:dyDescent="0.25">
      <c r="A15" s="30">
        <v>5</v>
      </c>
      <c r="B15" t="s">
        <v>64</v>
      </c>
      <c r="C15" s="49"/>
      <c r="D15" s="49"/>
      <c r="E15" s="12" t="str">
        <f>VLOOKUP(B15,'[1]export-45789'!$B$2:$C$171,2)</f>
        <v>2d</v>
      </c>
      <c r="F15" s="10"/>
      <c r="G15" s="8"/>
      <c r="H15" s="33"/>
      <c r="I15" s="9"/>
      <c r="J15" s="8"/>
      <c r="K15" s="8"/>
      <c r="L15" s="33"/>
      <c r="M15" s="8"/>
    </row>
    <row r="16" spans="1:16" x14ac:dyDescent="0.25">
      <c r="A16" s="30">
        <v>6</v>
      </c>
      <c r="B16" t="s">
        <v>158</v>
      </c>
      <c r="C16" s="49"/>
      <c r="D16" s="49"/>
      <c r="E16" s="12" t="str">
        <f>VLOOKUP(B16,'[1]export-45789'!$B$2:$C$171,2)</f>
        <v>2b</v>
      </c>
      <c r="F16" s="7"/>
      <c r="G16" s="8"/>
      <c r="H16" s="33"/>
      <c r="I16" s="9"/>
      <c r="J16" s="8"/>
      <c r="K16" s="8"/>
      <c r="L16" s="33"/>
      <c r="M16" s="8"/>
    </row>
    <row r="17" spans="1:13" x14ac:dyDescent="0.25">
      <c r="A17" s="30">
        <v>7</v>
      </c>
      <c r="B17" t="s">
        <v>30</v>
      </c>
      <c r="C17" s="49"/>
      <c r="D17" s="49"/>
      <c r="E17" s="12" t="str">
        <f>VLOOKUP(B17,'[1]export-45789'!$B$2:$C$171,2)</f>
        <v>2d</v>
      </c>
      <c r="F17" s="7"/>
      <c r="G17" s="8"/>
      <c r="H17" s="33"/>
      <c r="I17" s="9"/>
      <c r="J17" s="8"/>
      <c r="K17" s="8"/>
      <c r="L17" s="33"/>
      <c r="M17" s="8"/>
    </row>
    <row r="18" spans="1:13" x14ac:dyDescent="0.25">
      <c r="A18" s="30">
        <v>8</v>
      </c>
      <c r="B18" t="s">
        <v>31</v>
      </c>
      <c r="C18" s="49"/>
      <c r="D18" s="49"/>
      <c r="E18" s="12" t="str">
        <f>VLOOKUP(B18,'[1]export-45789'!$B$2:$C$171,2)</f>
        <v>2d</v>
      </c>
      <c r="F18" s="7"/>
      <c r="G18" s="8"/>
      <c r="H18" s="33"/>
      <c r="I18" s="9"/>
      <c r="J18" s="8"/>
      <c r="K18" s="8"/>
      <c r="L18" s="33"/>
      <c r="M18" s="8"/>
    </row>
    <row r="19" spans="1:13" x14ac:dyDescent="0.25">
      <c r="A19" s="30">
        <v>9</v>
      </c>
      <c r="B19" t="s">
        <v>67</v>
      </c>
      <c r="C19" s="49"/>
      <c r="D19" s="49"/>
      <c r="E19" s="12" t="str">
        <f>VLOOKUP(B19,'[1]export-45789'!$B$2:$C$171,2)</f>
        <v>2c</v>
      </c>
      <c r="F19" s="7"/>
      <c r="G19" s="8"/>
      <c r="H19" s="33"/>
      <c r="I19" s="9"/>
      <c r="J19" s="8"/>
      <c r="K19" s="8"/>
      <c r="L19" s="33"/>
      <c r="M19" s="8"/>
    </row>
    <row r="20" spans="1:13" x14ac:dyDescent="0.25">
      <c r="A20" s="30">
        <v>10</v>
      </c>
      <c r="B20" t="s">
        <v>72</v>
      </c>
      <c r="C20" s="49"/>
      <c r="D20" s="49"/>
      <c r="E20" s="12" t="str">
        <f>VLOOKUP(B20,'[1]export-45789'!$B$2:$C$171,2)</f>
        <v>2c</v>
      </c>
      <c r="F20" s="7"/>
      <c r="G20" s="8"/>
      <c r="H20" s="33"/>
      <c r="I20" s="9"/>
      <c r="J20" s="8"/>
      <c r="K20" s="8"/>
      <c r="L20" s="33"/>
      <c r="M20" s="8"/>
    </row>
    <row r="21" spans="1:13" x14ac:dyDescent="0.25">
      <c r="A21" s="30">
        <v>11</v>
      </c>
      <c r="B21" t="s">
        <v>101</v>
      </c>
      <c r="C21" s="49"/>
      <c r="D21" s="49"/>
      <c r="E21" s="12" t="str">
        <f>VLOOKUP(B21,'[1]export-45789'!$B$2:$C$171,2)</f>
        <v>2a</v>
      </c>
      <c r="F21" s="7"/>
      <c r="G21" s="8"/>
      <c r="H21" s="33"/>
      <c r="I21" s="9"/>
      <c r="J21" s="8"/>
      <c r="K21" s="8"/>
      <c r="L21" s="33"/>
      <c r="M21" s="8"/>
    </row>
    <row r="22" spans="1:13" x14ac:dyDescent="0.25">
      <c r="A22" s="30">
        <v>12</v>
      </c>
      <c r="B22" t="s">
        <v>159</v>
      </c>
      <c r="C22" s="49"/>
      <c r="D22" s="49"/>
      <c r="E22" s="12" t="str">
        <f>VLOOKUP(B22,'[1]export-45789'!$B$2:$C$171,2)</f>
        <v>2d</v>
      </c>
      <c r="F22" s="7"/>
      <c r="G22" s="8"/>
      <c r="H22" s="33"/>
      <c r="I22" s="9"/>
      <c r="J22" s="8"/>
      <c r="K22" s="8"/>
      <c r="L22" s="33"/>
      <c r="M22" s="8"/>
    </row>
    <row r="23" spans="1:13" x14ac:dyDescent="0.25">
      <c r="A23" s="30">
        <v>13</v>
      </c>
      <c r="B23" s="20"/>
      <c r="C23" s="49"/>
      <c r="D23" s="49"/>
      <c r="E23" s="12"/>
      <c r="F23" s="10"/>
      <c r="G23" s="8"/>
      <c r="H23" s="33"/>
      <c r="I23" s="9"/>
      <c r="J23" s="8"/>
      <c r="K23" s="8"/>
      <c r="L23" s="33"/>
      <c r="M23" s="8"/>
    </row>
    <row r="24" spans="1:13" x14ac:dyDescent="0.25">
      <c r="A24" s="30">
        <v>14</v>
      </c>
      <c r="B24" s="20"/>
      <c r="C24" s="49"/>
      <c r="D24" s="49"/>
      <c r="E24" s="12"/>
      <c r="F24" s="7"/>
      <c r="G24" s="11"/>
      <c r="H24" s="31"/>
      <c r="I24" s="11"/>
      <c r="J24" s="11"/>
      <c r="K24" s="11"/>
      <c r="L24" s="31"/>
      <c r="M24" s="11"/>
    </row>
    <row r="25" spans="1:13" x14ac:dyDescent="0.25">
      <c r="A25" s="30">
        <v>15</v>
      </c>
      <c r="B25" s="49"/>
      <c r="C25" s="49"/>
      <c r="D25" s="49"/>
      <c r="E25" s="12"/>
      <c r="F25" s="7"/>
      <c r="G25" s="11"/>
      <c r="H25" s="31"/>
      <c r="I25" s="11"/>
      <c r="J25" s="11"/>
      <c r="K25" s="11"/>
      <c r="L25" s="31"/>
      <c r="M25" s="11"/>
    </row>
    <row r="26" spans="1:13" x14ac:dyDescent="0.25">
      <c r="A26" s="30">
        <v>16</v>
      </c>
      <c r="B26" s="45"/>
      <c r="C26" s="45"/>
      <c r="D26" s="20"/>
      <c r="E26" s="20"/>
      <c r="F26" s="10"/>
      <c r="G26" s="11"/>
      <c r="H26" s="31"/>
      <c r="I26" s="11"/>
      <c r="J26" s="11"/>
      <c r="K26" s="11"/>
      <c r="L26" s="31"/>
      <c r="M26" s="11"/>
    </row>
    <row r="27" spans="1:13" x14ac:dyDescent="0.25">
      <c r="A27" s="18">
        <v>17</v>
      </c>
      <c r="B27" s="46"/>
      <c r="C27" s="46"/>
      <c r="D27" s="12"/>
      <c r="E27" s="12"/>
      <c r="F27" s="7"/>
      <c r="G27" s="11"/>
      <c r="H27" s="31"/>
      <c r="I27" s="11"/>
      <c r="J27" s="11"/>
      <c r="K27" s="11"/>
      <c r="L27" s="31"/>
      <c r="M27" s="11"/>
    </row>
    <row r="28" spans="1:13" x14ac:dyDescent="0.25">
      <c r="A28" s="19">
        <v>18</v>
      </c>
      <c r="B28" s="47"/>
      <c r="C28" s="47"/>
      <c r="D28" s="7"/>
      <c r="E28" s="7"/>
      <c r="F28" s="11"/>
      <c r="G28" s="11"/>
      <c r="H28" s="31"/>
      <c r="I28" s="11"/>
      <c r="J28" s="11"/>
      <c r="K28" s="11"/>
      <c r="L28" s="31"/>
      <c r="M28" s="11"/>
    </row>
    <row r="29" spans="1:13" x14ac:dyDescent="0.25">
      <c r="A29" s="19">
        <v>19</v>
      </c>
      <c r="B29" s="47"/>
      <c r="C29" s="47"/>
      <c r="D29" s="7"/>
      <c r="E29" s="7"/>
      <c r="F29" s="11"/>
      <c r="G29" s="11"/>
      <c r="H29" s="31"/>
      <c r="I29" s="11"/>
      <c r="J29" s="11"/>
      <c r="K29" s="11"/>
      <c r="L29" s="31"/>
      <c r="M29" s="11"/>
    </row>
    <row r="30" spans="1:13" ht="15.75" thickBot="1" x14ac:dyDescent="0.3">
      <c r="A30" s="35">
        <v>20</v>
      </c>
      <c r="B30" s="48"/>
      <c r="C30" s="48"/>
      <c r="D30" s="36"/>
      <c r="E30" s="36"/>
      <c r="F30" s="37"/>
      <c r="G30" s="37"/>
      <c r="H30" s="38"/>
      <c r="I30" s="37"/>
      <c r="J30" s="37"/>
      <c r="K30" s="37"/>
      <c r="L30" s="38"/>
      <c r="M30" s="37"/>
    </row>
  </sheetData>
  <mergeCells count="4">
    <mergeCell ref="K1:P1"/>
    <mergeCell ref="A5:D5"/>
    <mergeCell ref="H5:H13"/>
    <mergeCell ref="L5:L13"/>
  </mergeCells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opLeftCell="A8" workbookViewId="0">
      <selection activeCell="E11" sqref="E11:E21"/>
    </sheetView>
  </sheetViews>
  <sheetFormatPr defaultColWidth="8.85546875" defaultRowHeight="15" x14ac:dyDescent="0.25"/>
  <cols>
    <col min="1" max="1" width="3.85546875" customWidth="1"/>
    <col min="2" max="2" width="19.85546875" customWidth="1"/>
    <col min="3" max="3" width="7.140625" bestFit="1" customWidth="1"/>
    <col min="4" max="4" width="11" bestFit="1" customWidth="1"/>
    <col min="5" max="5" width="5.85546875" bestFit="1" customWidth="1"/>
    <col min="6" max="6" width="12.5703125" customWidth="1"/>
    <col min="7" max="7" width="10.42578125" customWidth="1"/>
    <col min="8" max="8" width="12.42578125" customWidth="1"/>
    <col min="9" max="9" width="12.140625" customWidth="1"/>
    <col min="10" max="10" width="12.42578125" customWidth="1"/>
    <col min="11" max="11" width="11.140625" customWidth="1"/>
    <col min="12" max="12" width="11" customWidth="1"/>
    <col min="13" max="13" width="12.28515625" customWidth="1"/>
    <col min="14" max="14" width="12" customWidth="1"/>
    <col min="15" max="15" width="11.7109375" customWidth="1"/>
    <col min="16" max="16" width="11.85546875" customWidth="1"/>
  </cols>
  <sheetData>
    <row r="1" spans="1:16" ht="15.75" thickBot="1" x14ac:dyDescent="0.3">
      <c r="K1" s="65" t="s">
        <v>0</v>
      </c>
      <c r="L1" s="66"/>
      <c r="M1" s="66"/>
      <c r="N1" s="66"/>
      <c r="O1" s="66"/>
      <c r="P1" s="67"/>
    </row>
    <row r="2" spans="1:16" s="26" customFormat="1" ht="16.5" thickBot="1" x14ac:dyDescent="0.3">
      <c r="A2" s="23" t="s">
        <v>44</v>
      </c>
      <c r="B2" s="24"/>
      <c r="C2" s="24"/>
      <c r="D2" s="24"/>
      <c r="E2" s="24"/>
      <c r="F2" s="25"/>
      <c r="H2" s="27" t="s">
        <v>59</v>
      </c>
      <c r="I2" s="28"/>
    </row>
    <row r="3" spans="1:16" ht="6.75" customHeight="1" thickBot="1" x14ac:dyDescent="0.3">
      <c r="A3" s="13"/>
      <c r="B3" s="14"/>
      <c r="C3" s="14"/>
      <c r="D3" s="14"/>
      <c r="E3" s="14"/>
      <c r="F3" s="15"/>
      <c r="G3" s="15"/>
      <c r="H3" s="15"/>
      <c r="I3" s="15"/>
      <c r="J3" s="16"/>
      <c r="K3" s="16"/>
      <c r="L3" s="16"/>
      <c r="M3" s="15"/>
      <c r="N3" s="15"/>
    </row>
    <row r="4" spans="1:16" ht="18.75" x14ac:dyDescent="0.25">
      <c r="A4" s="41" t="s">
        <v>3</v>
      </c>
      <c r="B4" s="44"/>
      <c r="C4" s="44"/>
      <c r="D4" s="42"/>
      <c r="E4" s="17"/>
      <c r="F4" s="53">
        <v>42986</v>
      </c>
      <c r="G4" s="53">
        <v>42993</v>
      </c>
      <c r="H4" s="40">
        <v>43000</v>
      </c>
      <c r="I4" s="39">
        <v>43007</v>
      </c>
      <c r="J4" s="56">
        <v>43014</v>
      </c>
      <c r="K4" s="56">
        <v>43021</v>
      </c>
      <c r="L4" s="40">
        <v>43028</v>
      </c>
      <c r="M4" s="56">
        <v>43035</v>
      </c>
    </row>
    <row r="5" spans="1:16" ht="18.75" customHeight="1" x14ac:dyDescent="0.25">
      <c r="A5" s="62" t="s">
        <v>4</v>
      </c>
      <c r="B5" s="63"/>
      <c r="C5" s="63"/>
      <c r="D5" s="64"/>
      <c r="E5" s="1"/>
      <c r="F5" s="2">
        <v>1</v>
      </c>
      <c r="G5" s="2">
        <v>2</v>
      </c>
      <c r="H5" s="68" t="s">
        <v>5</v>
      </c>
      <c r="I5" s="3">
        <v>3</v>
      </c>
      <c r="J5" s="2">
        <v>4</v>
      </c>
      <c r="K5" s="2">
        <v>5</v>
      </c>
      <c r="L5" s="68" t="s">
        <v>6</v>
      </c>
      <c r="M5" s="2">
        <v>6</v>
      </c>
    </row>
    <row r="6" spans="1:16" ht="15.75" x14ac:dyDescent="0.25">
      <c r="A6" s="51" t="s">
        <v>7</v>
      </c>
      <c r="B6" s="59"/>
      <c r="C6" s="59"/>
      <c r="D6" s="57" t="s">
        <v>60</v>
      </c>
      <c r="E6" s="57" t="s">
        <v>60</v>
      </c>
      <c r="F6" s="57" t="s">
        <v>60</v>
      </c>
      <c r="G6" s="57" t="s">
        <v>60</v>
      </c>
      <c r="H6" s="69"/>
      <c r="I6" s="57" t="s">
        <v>60</v>
      </c>
      <c r="J6" s="57" t="s">
        <v>60</v>
      </c>
      <c r="K6" s="57" t="s">
        <v>60</v>
      </c>
      <c r="L6" s="69"/>
      <c r="M6" s="54" t="s">
        <v>60</v>
      </c>
    </row>
    <row r="7" spans="1:16" ht="18.75" x14ac:dyDescent="0.25">
      <c r="A7" s="51" t="s">
        <v>9</v>
      </c>
      <c r="B7" s="59"/>
      <c r="C7" s="59"/>
      <c r="D7" s="52" t="s">
        <v>32</v>
      </c>
      <c r="E7" s="1"/>
      <c r="F7" s="22"/>
      <c r="G7" s="22"/>
      <c r="H7" s="69"/>
      <c r="I7" s="22"/>
      <c r="J7" s="22"/>
      <c r="K7" s="22"/>
      <c r="L7" s="69"/>
      <c r="M7" s="22"/>
    </row>
    <row r="8" spans="1:16" ht="18.75" x14ac:dyDescent="0.25">
      <c r="A8" s="51" t="s">
        <v>11</v>
      </c>
      <c r="B8" s="59"/>
      <c r="C8" s="59"/>
      <c r="D8" s="52" t="s">
        <v>61</v>
      </c>
      <c r="E8" s="1"/>
      <c r="F8" s="21"/>
      <c r="G8" s="21"/>
      <c r="H8" s="69"/>
      <c r="I8" s="21"/>
      <c r="J8" s="21"/>
      <c r="K8" s="21"/>
      <c r="L8" s="69"/>
      <c r="M8" s="21"/>
    </row>
    <row r="9" spans="1:16" ht="45" x14ac:dyDescent="0.25">
      <c r="A9" s="51" t="s">
        <v>12</v>
      </c>
      <c r="B9" s="59"/>
      <c r="C9" s="59"/>
      <c r="D9" s="52"/>
      <c r="E9" s="43"/>
      <c r="F9" s="50" t="s">
        <v>62</v>
      </c>
      <c r="G9" s="32"/>
      <c r="H9" s="69"/>
      <c r="I9" s="3"/>
      <c r="J9" s="32"/>
      <c r="K9" s="32"/>
      <c r="L9" s="69"/>
      <c r="M9" s="32"/>
    </row>
    <row r="10" spans="1:16" ht="18.75" x14ac:dyDescent="0.25">
      <c r="A10" s="34" t="s">
        <v>14</v>
      </c>
      <c r="B10" s="4" t="s">
        <v>15</v>
      </c>
      <c r="C10" s="4"/>
      <c r="D10" s="4"/>
      <c r="E10" s="4" t="s">
        <v>16</v>
      </c>
      <c r="F10" s="5"/>
      <c r="G10" s="5"/>
      <c r="H10" s="69"/>
      <c r="I10" s="6"/>
      <c r="J10" s="5"/>
      <c r="K10" s="5"/>
      <c r="L10" s="69"/>
      <c r="M10" s="5"/>
    </row>
    <row r="11" spans="1:16" x14ac:dyDescent="0.25">
      <c r="A11" s="29">
        <v>1</v>
      </c>
      <c r="B11" t="s">
        <v>160</v>
      </c>
      <c r="C11" s="49"/>
      <c r="D11" s="49"/>
      <c r="E11" s="12" t="str">
        <f>VLOOKUP(B11,'[1]export-45789'!$B$2:$C$171,2)</f>
        <v>2a</v>
      </c>
      <c r="F11" s="7"/>
      <c r="G11" s="8"/>
      <c r="H11" s="69"/>
      <c r="I11" s="9"/>
      <c r="J11" s="8"/>
      <c r="K11" s="8"/>
      <c r="L11" s="69"/>
      <c r="M11" s="8"/>
    </row>
    <row r="12" spans="1:16" x14ac:dyDescent="0.25">
      <c r="A12" s="30">
        <v>2</v>
      </c>
      <c r="B12" t="s">
        <v>161</v>
      </c>
      <c r="C12" s="49"/>
      <c r="D12" s="49"/>
      <c r="E12" s="12" t="str">
        <f>VLOOKUP(B12,'[1]export-45789'!$B$2:$C$171,2)</f>
        <v>2a</v>
      </c>
      <c r="F12" s="7"/>
      <c r="G12" s="8"/>
      <c r="H12" s="69"/>
      <c r="I12" s="9"/>
      <c r="J12" s="8"/>
      <c r="K12" s="8"/>
      <c r="L12" s="69"/>
      <c r="M12" s="8"/>
    </row>
    <row r="13" spans="1:16" x14ac:dyDescent="0.25">
      <c r="A13" s="30">
        <v>3</v>
      </c>
      <c r="B13" t="s">
        <v>162</v>
      </c>
      <c r="C13" s="49"/>
      <c r="D13" s="49"/>
      <c r="E13" s="12" t="str">
        <f>VLOOKUP(B13,'[1]export-45789'!$B$2:$C$171,2)</f>
        <v>2a</v>
      </c>
      <c r="F13" s="7"/>
      <c r="G13" s="8"/>
      <c r="H13" s="70"/>
      <c r="I13" s="9"/>
      <c r="J13" s="8"/>
      <c r="K13" s="8"/>
      <c r="L13" s="70"/>
      <c r="M13" s="8"/>
    </row>
    <row r="14" spans="1:16" x14ac:dyDescent="0.25">
      <c r="A14" s="30">
        <v>4</v>
      </c>
      <c r="B14" t="s">
        <v>163</v>
      </c>
      <c r="C14" s="49"/>
      <c r="D14" s="49"/>
      <c r="E14" s="12" t="str">
        <f>VLOOKUP(B14,'[1]export-45789'!$B$2:$C$171,2)</f>
        <v>2a</v>
      </c>
      <c r="F14" s="7"/>
      <c r="G14" s="8"/>
      <c r="H14" s="33"/>
      <c r="I14" s="9"/>
      <c r="J14" s="8"/>
      <c r="K14" s="8"/>
      <c r="L14" s="33"/>
      <c r="M14" s="8"/>
    </row>
    <row r="15" spans="1:16" x14ac:dyDescent="0.25">
      <c r="A15" s="30">
        <v>5</v>
      </c>
      <c r="B15" t="s">
        <v>164</v>
      </c>
      <c r="C15" s="49"/>
      <c r="D15" s="49"/>
      <c r="E15" s="12" t="str">
        <f>VLOOKUP(B15,'[1]export-45789'!$B$2:$C$171,2)</f>
        <v>2a</v>
      </c>
      <c r="F15" s="10"/>
      <c r="G15" s="8"/>
      <c r="H15" s="33"/>
      <c r="I15" s="9"/>
      <c r="J15" s="8"/>
      <c r="K15" s="8"/>
      <c r="L15" s="33"/>
      <c r="M15" s="8"/>
    </row>
    <row r="16" spans="1:16" x14ac:dyDescent="0.25">
      <c r="A16" s="30">
        <v>6</v>
      </c>
      <c r="B16" t="s">
        <v>165</v>
      </c>
      <c r="C16" s="49"/>
      <c r="D16" s="49"/>
      <c r="E16" s="12" t="str">
        <f>VLOOKUP(B16,'[1]export-45789'!$B$2:$C$171,2)</f>
        <v>2a</v>
      </c>
      <c r="F16" s="7"/>
      <c r="G16" s="8"/>
      <c r="H16" s="33"/>
      <c r="I16" s="9"/>
      <c r="J16" s="8"/>
      <c r="K16" s="8"/>
      <c r="L16" s="33"/>
      <c r="M16" s="8"/>
    </row>
    <row r="17" spans="1:13" x14ac:dyDescent="0.25">
      <c r="A17" s="30">
        <v>7</v>
      </c>
      <c r="B17" t="s">
        <v>39</v>
      </c>
      <c r="C17" s="49"/>
      <c r="D17" s="49"/>
      <c r="E17" s="12" t="str">
        <f>VLOOKUP(B17,'[1]export-45789'!$B$2:$C$171,2)</f>
        <v>2a</v>
      </c>
      <c r="F17" s="7"/>
      <c r="G17" s="8"/>
      <c r="H17" s="33"/>
      <c r="I17" s="9"/>
      <c r="J17" s="8"/>
      <c r="K17" s="8"/>
      <c r="L17" s="33"/>
      <c r="M17" s="8"/>
    </row>
    <row r="18" spans="1:13" x14ac:dyDescent="0.25">
      <c r="A18" s="30">
        <v>8</v>
      </c>
      <c r="B18" t="s">
        <v>166</v>
      </c>
      <c r="C18" s="49"/>
      <c r="D18" s="49"/>
      <c r="E18" s="12" t="str">
        <f>VLOOKUP(B18,'[1]export-45789'!$B$2:$C$171,2)</f>
        <v>2c</v>
      </c>
      <c r="F18" s="7"/>
      <c r="G18" s="8"/>
      <c r="H18" s="33"/>
      <c r="I18" s="9"/>
      <c r="J18" s="8"/>
      <c r="K18" s="8"/>
      <c r="L18" s="33"/>
      <c r="M18" s="8"/>
    </row>
    <row r="19" spans="1:13" x14ac:dyDescent="0.25">
      <c r="A19" s="30">
        <v>9</v>
      </c>
      <c r="B19" t="s">
        <v>68</v>
      </c>
      <c r="C19" s="49"/>
      <c r="D19" s="49"/>
      <c r="E19" s="12" t="str">
        <f>VLOOKUP(B19,'[1]export-45789'!$B$2:$C$171,2)</f>
        <v>2c</v>
      </c>
      <c r="F19" s="7"/>
      <c r="G19" s="8"/>
      <c r="H19" s="33"/>
      <c r="I19" s="9"/>
      <c r="J19" s="8"/>
      <c r="K19" s="8"/>
      <c r="L19" s="33"/>
      <c r="M19" s="8"/>
    </row>
    <row r="20" spans="1:13" x14ac:dyDescent="0.25">
      <c r="A20" s="30">
        <v>10</v>
      </c>
      <c r="B20" t="s">
        <v>58</v>
      </c>
      <c r="C20" s="49"/>
      <c r="D20" s="49"/>
      <c r="E20" s="12" t="str">
        <f>VLOOKUP(B20,'[1]export-45789'!$B$2:$C$171,2)</f>
        <v>2c</v>
      </c>
      <c r="F20" s="7"/>
      <c r="G20" s="8"/>
      <c r="H20" s="33"/>
      <c r="I20" s="9"/>
      <c r="J20" s="8"/>
      <c r="K20" s="8"/>
      <c r="L20" s="33"/>
      <c r="M20" s="8"/>
    </row>
    <row r="21" spans="1:13" x14ac:dyDescent="0.25">
      <c r="A21" s="30">
        <v>11</v>
      </c>
      <c r="B21" t="s">
        <v>167</v>
      </c>
      <c r="C21" s="49"/>
      <c r="D21" s="49"/>
      <c r="E21" s="12" t="str">
        <f>VLOOKUP(B21,'[1]export-45789'!$B$2:$C$171,2)</f>
        <v>2c</v>
      </c>
      <c r="F21" s="7"/>
      <c r="G21" s="8"/>
      <c r="H21" s="33"/>
      <c r="I21" s="9"/>
      <c r="J21" s="8"/>
      <c r="K21" s="8"/>
      <c r="L21" s="33"/>
      <c r="M21" s="8"/>
    </row>
    <row r="22" spans="1:13" x14ac:dyDescent="0.25">
      <c r="A22" s="30">
        <v>13</v>
      </c>
      <c r="B22" s="49"/>
      <c r="C22" s="49"/>
      <c r="D22" s="49"/>
      <c r="E22" s="12"/>
      <c r="F22" s="10"/>
      <c r="G22" s="8"/>
      <c r="H22" s="33"/>
      <c r="I22" s="9"/>
      <c r="J22" s="8"/>
      <c r="K22" s="8"/>
      <c r="L22" s="33"/>
      <c r="M22" s="8"/>
    </row>
    <row r="23" spans="1:13" x14ac:dyDescent="0.25">
      <c r="A23" s="30">
        <v>14</v>
      </c>
      <c r="B23" s="49"/>
      <c r="C23" s="49"/>
      <c r="D23" s="49"/>
      <c r="E23" s="12"/>
      <c r="F23" s="7"/>
      <c r="G23" s="11"/>
      <c r="H23" s="31"/>
      <c r="I23" s="11"/>
      <c r="J23" s="11"/>
      <c r="K23" s="11"/>
      <c r="L23" s="31"/>
      <c r="M23" s="11"/>
    </row>
    <row r="24" spans="1:13" x14ac:dyDescent="0.25">
      <c r="A24" s="30">
        <v>15</v>
      </c>
      <c r="B24" s="49"/>
      <c r="C24" s="49"/>
      <c r="D24" s="49"/>
      <c r="E24" s="12"/>
      <c r="F24" s="7"/>
      <c r="G24" s="11"/>
      <c r="H24" s="31"/>
      <c r="I24" s="11"/>
      <c r="J24" s="11"/>
      <c r="K24" s="11"/>
      <c r="L24" s="31"/>
      <c r="M24" s="11"/>
    </row>
    <row r="25" spans="1:13" x14ac:dyDescent="0.25">
      <c r="A25" s="30">
        <v>16</v>
      </c>
      <c r="B25" s="45"/>
      <c r="C25" s="45"/>
      <c r="D25" s="20"/>
      <c r="E25" s="20"/>
      <c r="F25" s="10"/>
      <c r="G25" s="11"/>
      <c r="H25" s="31"/>
      <c r="I25" s="11"/>
      <c r="J25" s="11"/>
      <c r="K25" s="11"/>
      <c r="L25" s="31"/>
      <c r="M25" s="11"/>
    </row>
    <row r="26" spans="1:13" x14ac:dyDescent="0.25">
      <c r="A26" s="18">
        <v>17</v>
      </c>
      <c r="B26" s="46"/>
      <c r="C26" s="46"/>
      <c r="D26" s="12"/>
      <c r="E26" s="12"/>
      <c r="F26" s="7"/>
      <c r="G26" s="11"/>
      <c r="H26" s="31"/>
      <c r="I26" s="11"/>
      <c r="J26" s="11"/>
      <c r="K26" s="11"/>
      <c r="L26" s="31"/>
      <c r="M26" s="11"/>
    </row>
    <row r="27" spans="1:13" x14ac:dyDescent="0.25">
      <c r="A27" s="19">
        <v>18</v>
      </c>
      <c r="B27" s="47"/>
      <c r="C27" s="47"/>
      <c r="D27" s="7"/>
      <c r="E27" s="7"/>
      <c r="F27" s="11"/>
      <c r="G27" s="11"/>
      <c r="H27" s="31"/>
      <c r="I27" s="11"/>
      <c r="J27" s="11"/>
      <c r="K27" s="11"/>
      <c r="L27" s="31"/>
      <c r="M27" s="11"/>
    </row>
    <row r="28" spans="1:13" x14ac:dyDescent="0.25">
      <c r="A28" s="19">
        <v>19</v>
      </c>
      <c r="B28" s="47"/>
      <c r="C28" s="47"/>
      <c r="D28" s="7"/>
      <c r="E28" s="7"/>
      <c r="F28" s="11"/>
      <c r="G28" s="11"/>
      <c r="H28" s="31"/>
      <c r="I28" s="11"/>
      <c r="J28" s="11"/>
      <c r="K28" s="11"/>
      <c r="L28" s="31"/>
      <c r="M28" s="11"/>
    </row>
    <row r="29" spans="1:13" ht="15.75" thickBot="1" x14ac:dyDescent="0.3">
      <c r="A29" s="35">
        <v>20</v>
      </c>
      <c r="B29" s="48"/>
      <c r="C29" s="48"/>
      <c r="D29" s="36"/>
      <c r="E29" s="36"/>
      <c r="F29" s="37"/>
      <c r="G29" s="37"/>
      <c r="H29" s="38"/>
      <c r="I29" s="37"/>
      <c r="J29" s="37"/>
      <c r="K29" s="37"/>
      <c r="L29" s="38"/>
      <c r="M29" s="37"/>
    </row>
  </sheetData>
  <mergeCells count="4">
    <mergeCell ref="K1:P1"/>
    <mergeCell ref="A5:D5"/>
    <mergeCell ref="H5:H13"/>
    <mergeCell ref="L5:L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opLeftCell="A14" workbookViewId="0">
      <selection activeCell="F13" sqref="F13"/>
    </sheetView>
  </sheetViews>
  <sheetFormatPr defaultColWidth="8.85546875" defaultRowHeight="15" x14ac:dyDescent="0.25"/>
  <cols>
    <col min="1" max="1" width="3.85546875" customWidth="1"/>
    <col min="2" max="2" width="19.7109375" customWidth="1"/>
    <col min="3" max="3" width="7.140625" bestFit="1" customWidth="1"/>
    <col min="4" max="4" width="11" bestFit="1" customWidth="1"/>
    <col min="5" max="5" width="5.85546875" bestFit="1" customWidth="1"/>
    <col min="6" max="6" width="12.5703125" customWidth="1"/>
    <col min="7" max="7" width="10.42578125" customWidth="1"/>
    <col min="8" max="8" width="12.140625" customWidth="1"/>
    <col min="9" max="9" width="12.42578125" customWidth="1"/>
    <col min="10" max="10" width="12" customWidth="1"/>
    <col min="11" max="11" width="12.28515625" customWidth="1"/>
    <col min="12" max="12" width="12" customWidth="1"/>
    <col min="13" max="13" width="11.7109375" customWidth="1"/>
    <col min="14" max="14" width="11.85546875" customWidth="1"/>
  </cols>
  <sheetData>
    <row r="1" spans="1:14" ht="15.75" thickBot="1" x14ac:dyDescent="0.3">
      <c r="J1" s="65" t="s">
        <v>142</v>
      </c>
      <c r="K1" s="66"/>
      <c r="L1" s="66"/>
      <c r="M1" s="66"/>
      <c r="N1" s="67"/>
    </row>
    <row r="2" spans="1:14" s="26" customFormat="1" ht="16.5" thickBot="1" x14ac:dyDescent="0.3">
      <c r="A2" s="23" t="s">
        <v>74</v>
      </c>
      <c r="B2" s="24"/>
      <c r="C2" s="24"/>
      <c r="D2" s="24"/>
      <c r="E2" s="24"/>
      <c r="F2" s="25"/>
      <c r="H2" s="28"/>
    </row>
    <row r="3" spans="1:14" ht="6.75" customHeight="1" thickBot="1" x14ac:dyDescent="0.3">
      <c r="A3" s="13"/>
      <c r="B3" s="14"/>
      <c r="C3" s="14"/>
      <c r="D3" s="14"/>
      <c r="E3" s="14"/>
      <c r="F3" s="15"/>
      <c r="G3" s="15"/>
      <c r="H3" s="15"/>
      <c r="I3" s="16"/>
      <c r="J3" s="16"/>
      <c r="K3" s="15"/>
      <c r="L3" s="15"/>
    </row>
    <row r="4" spans="1:14" ht="18.75" x14ac:dyDescent="0.25">
      <c r="A4" s="41" t="s">
        <v>3</v>
      </c>
      <c r="B4" s="44"/>
      <c r="C4" s="44"/>
      <c r="D4" s="42"/>
      <c r="E4" s="17"/>
      <c r="F4" s="53">
        <v>43042</v>
      </c>
      <c r="G4" s="53">
        <v>43049</v>
      </c>
      <c r="H4" s="39">
        <v>43056</v>
      </c>
      <c r="I4" s="56">
        <v>43063</v>
      </c>
      <c r="J4" s="56">
        <v>43070</v>
      </c>
      <c r="K4" s="56">
        <v>43077</v>
      </c>
      <c r="L4" s="56">
        <v>43084</v>
      </c>
      <c r="M4" s="56">
        <v>43091</v>
      </c>
    </row>
    <row r="5" spans="1:14" ht="18.75" customHeight="1" x14ac:dyDescent="0.25">
      <c r="A5" s="62" t="s">
        <v>4</v>
      </c>
      <c r="B5" s="63"/>
      <c r="C5" s="63"/>
      <c r="D5" s="64"/>
      <c r="E5" s="1"/>
      <c r="F5" s="2">
        <v>1</v>
      </c>
      <c r="G5" s="2">
        <v>2</v>
      </c>
      <c r="H5" s="3">
        <v>3</v>
      </c>
      <c r="I5" s="2">
        <v>4</v>
      </c>
      <c r="J5" s="2">
        <v>5</v>
      </c>
      <c r="K5" s="68" t="s">
        <v>5</v>
      </c>
      <c r="L5" s="2">
        <v>6</v>
      </c>
      <c r="M5" s="68" t="s">
        <v>143</v>
      </c>
    </row>
    <row r="6" spans="1:14" ht="15.75" x14ac:dyDescent="0.25">
      <c r="A6" s="51" t="s">
        <v>7</v>
      </c>
      <c r="B6" s="59"/>
      <c r="C6" s="59"/>
      <c r="D6" s="52" t="s">
        <v>75</v>
      </c>
      <c r="E6" s="52" t="s">
        <v>75</v>
      </c>
      <c r="F6" s="52" t="s">
        <v>75</v>
      </c>
      <c r="G6" s="52" t="s">
        <v>75</v>
      </c>
      <c r="H6" s="58" t="s">
        <v>75</v>
      </c>
      <c r="I6" s="58" t="s">
        <v>75</v>
      </c>
      <c r="J6" s="58" t="s">
        <v>75</v>
      </c>
      <c r="K6" s="69"/>
      <c r="L6" s="58" t="s">
        <v>75</v>
      </c>
      <c r="M6" s="69"/>
    </row>
    <row r="7" spans="1:14" ht="30" x14ac:dyDescent="0.25">
      <c r="A7" s="51" t="s">
        <v>9</v>
      </c>
      <c r="B7" s="59"/>
      <c r="C7" s="59"/>
      <c r="D7" s="52"/>
      <c r="E7" s="1"/>
      <c r="F7" s="22" t="s">
        <v>144</v>
      </c>
      <c r="G7" s="22" t="s">
        <v>144</v>
      </c>
      <c r="H7" s="22" t="s">
        <v>145</v>
      </c>
      <c r="I7" s="22" t="s">
        <v>146</v>
      </c>
      <c r="J7" s="22" t="s">
        <v>147</v>
      </c>
      <c r="K7" s="69"/>
      <c r="L7" s="22" t="s">
        <v>147</v>
      </c>
      <c r="M7" s="69"/>
    </row>
    <row r="8" spans="1:14" ht="18.75" x14ac:dyDescent="0.25">
      <c r="A8" s="51" t="s">
        <v>11</v>
      </c>
      <c r="B8" s="59"/>
      <c r="C8" s="59"/>
      <c r="D8" s="52"/>
      <c r="E8" s="1"/>
      <c r="F8" s="21">
        <v>114</v>
      </c>
      <c r="G8" s="21">
        <v>114</v>
      </c>
      <c r="H8" s="21"/>
      <c r="I8" s="21"/>
      <c r="J8" s="21"/>
      <c r="K8" s="69"/>
      <c r="L8" s="21"/>
      <c r="M8" s="69"/>
    </row>
    <row r="9" spans="1:14" ht="60" x14ac:dyDescent="0.25">
      <c r="A9" s="51" t="s">
        <v>12</v>
      </c>
      <c r="B9" s="59"/>
      <c r="C9" s="59"/>
      <c r="D9" s="52"/>
      <c r="E9" s="43"/>
      <c r="F9" s="50" t="s">
        <v>13</v>
      </c>
      <c r="G9" s="32"/>
      <c r="H9" s="3" t="s">
        <v>148</v>
      </c>
      <c r="I9" s="61" t="s">
        <v>148</v>
      </c>
      <c r="J9" s="32"/>
      <c r="K9" s="69"/>
      <c r="L9" s="32"/>
      <c r="M9" s="69"/>
    </row>
    <row r="10" spans="1:14" ht="18.75" x14ac:dyDescent="0.25">
      <c r="A10" s="34" t="s">
        <v>14</v>
      </c>
      <c r="B10" s="4" t="s">
        <v>15</v>
      </c>
      <c r="C10" s="4"/>
      <c r="D10" s="4"/>
      <c r="E10" s="4" t="s">
        <v>16</v>
      </c>
      <c r="F10" s="5"/>
      <c r="G10" s="5"/>
      <c r="H10" s="6"/>
      <c r="I10" s="5"/>
      <c r="J10" s="5"/>
      <c r="K10" s="69"/>
      <c r="L10" s="5"/>
      <c r="M10" s="69"/>
    </row>
    <row r="11" spans="1:14" x14ac:dyDescent="0.25">
      <c r="A11" s="29">
        <v>1</v>
      </c>
      <c r="B11" t="s">
        <v>179</v>
      </c>
      <c r="C11" s="49"/>
      <c r="D11" s="49"/>
      <c r="E11" s="12" t="s">
        <v>227</v>
      </c>
      <c r="F11" s="7"/>
      <c r="G11" s="8"/>
      <c r="H11" s="9"/>
      <c r="I11" s="8"/>
      <c r="J11" s="8"/>
      <c r="K11" s="69"/>
      <c r="L11" s="8"/>
      <c r="M11" s="69"/>
    </row>
    <row r="12" spans="1:14" x14ac:dyDescent="0.25">
      <c r="A12" s="30">
        <v>2</v>
      </c>
      <c r="B12" t="s">
        <v>84</v>
      </c>
      <c r="C12" s="49"/>
      <c r="D12" s="49"/>
      <c r="E12" s="12" t="str">
        <f>VLOOKUP(B12,'[1]export-45789'!$B$2:$C$171,2)</f>
        <v>2c</v>
      </c>
      <c r="F12" s="7"/>
      <c r="G12" s="8"/>
      <c r="H12" s="9"/>
      <c r="I12" s="8"/>
      <c r="J12" s="8"/>
      <c r="K12" s="69"/>
      <c r="L12" s="8"/>
      <c r="M12" s="69"/>
    </row>
    <row r="13" spans="1:14" x14ac:dyDescent="0.25">
      <c r="A13" s="30">
        <v>3</v>
      </c>
      <c r="B13" t="s">
        <v>47</v>
      </c>
      <c r="C13" s="49"/>
      <c r="D13" s="49"/>
      <c r="E13" s="12" t="str">
        <f>VLOOKUP(B13,'[1]export-45789'!$B$2:$C$171,2)</f>
        <v>2a</v>
      </c>
      <c r="F13" s="7"/>
      <c r="G13" s="8"/>
      <c r="H13" s="9"/>
      <c r="I13" s="8"/>
      <c r="J13" s="8"/>
      <c r="K13" s="70"/>
      <c r="L13" s="8"/>
      <c r="M13" s="70"/>
    </row>
    <row r="14" spans="1:14" ht="15" customHeight="1" x14ac:dyDescent="0.25">
      <c r="A14" s="30">
        <v>4</v>
      </c>
      <c r="B14" t="s">
        <v>48</v>
      </c>
      <c r="C14" s="49"/>
      <c r="D14" s="49"/>
      <c r="E14" s="12" t="str">
        <f>VLOOKUP(B14,'[1]export-45789'!$B$2:$C$171,2)</f>
        <v>2a</v>
      </c>
      <c r="F14" s="7"/>
      <c r="G14" s="8"/>
      <c r="H14" s="9"/>
      <c r="I14" s="8"/>
      <c r="J14" s="8"/>
      <c r="K14" s="8"/>
      <c r="L14" s="8"/>
      <c r="M14" s="8"/>
    </row>
    <row r="15" spans="1:14" x14ac:dyDescent="0.25">
      <c r="A15" s="30">
        <v>5</v>
      </c>
      <c r="B15" t="s">
        <v>180</v>
      </c>
      <c r="C15" s="49"/>
      <c r="D15" s="49"/>
      <c r="E15" s="12" t="str">
        <f>VLOOKUP(B15,'[1]export-45789'!$B$2:$C$171,2)</f>
        <v>2c</v>
      </c>
      <c r="F15" s="10"/>
      <c r="G15" s="8"/>
      <c r="H15" s="9"/>
      <c r="I15" s="8"/>
      <c r="J15" s="8"/>
      <c r="K15" s="8"/>
      <c r="L15" s="8"/>
      <c r="M15" s="8"/>
    </row>
    <row r="16" spans="1:14" x14ac:dyDescent="0.25">
      <c r="A16" s="30">
        <v>6</v>
      </c>
      <c r="B16" t="s">
        <v>181</v>
      </c>
      <c r="C16" s="49"/>
      <c r="D16" s="49"/>
      <c r="E16" s="12" t="str">
        <f>VLOOKUP(B16,'[1]export-45789'!$B$2:$C$171,2)</f>
        <v>2c</v>
      </c>
      <c r="F16" s="7"/>
      <c r="G16" s="8"/>
      <c r="H16" s="9"/>
      <c r="I16" s="8"/>
      <c r="J16" s="8"/>
      <c r="K16" s="8"/>
      <c r="L16" s="8"/>
      <c r="M16" s="8"/>
    </row>
    <row r="17" spans="1:13" x14ac:dyDescent="0.25">
      <c r="A17" s="30">
        <v>7</v>
      </c>
      <c r="B17" t="s">
        <v>26</v>
      </c>
      <c r="C17" s="49"/>
      <c r="D17" s="49"/>
      <c r="E17" s="12" t="str">
        <f>VLOOKUP(B17,'[1]export-45789'!$B$2:$C$171,2)</f>
        <v>2c</v>
      </c>
      <c r="F17" s="7"/>
      <c r="G17" s="8"/>
      <c r="H17" s="9"/>
      <c r="I17" s="8"/>
      <c r="J17" s="8"/>
      <c r="K17" s="8"/>
      <c r="L17" s="8"/>
      <c r="M17" s="8"/>
    </row>
    <row r="18" spans="1:13" x14ac:dyDescent="0.25">
      <c r="A18" s="30">
        <v>8</v>
      </c>
      <c r="B18" t="s">
        <v>27</v>
      </c>
      <c r="C18" s="49"/>
      <c r="D18" s="49"/>
      <c r="E18" s="12" t="str">
        <f>VLOOKUP(B18,'[1]export-45789'!$B$2:$C$171,2)</f>
        <v>2d</v>
      </c>
      <c r="F18" s="7"/>
      <c r="G18" s="8"/>
      <c r="H18" s="9"/>
      <c r="I18" s="8"/>
      <c r="J18" s="8"/>
      <c r="K18" s="8"/>
      <c r="L18" s="8"/>
      <c r="M18" s="8"/>
    </row>
    <row r="19" spans="1:13" x14ac:dyDescent="0.25">
      <c r="A19" s="30">
        <v>9</v>
      </c>
      <c r="B19" t="s">
        <v>125</v>
      </c>
      <c r="C19" s="49"/>
      <c r="D19" s="49"/>
      <c r="E19" s="12" t="str">
        <f>VLOOKUP(B19,'[1]export-45789'!$B$2:$C$171,2)</f>
        <v>2b</v>
      </c>
      <c r="F19" s="7"/>
      <c r="G19" s="8"/>
      <c r="H19" s="9"/>
      <c r="I19" s="8"/>
      <c r="J19" s="8"/>
      <c r="K19" s="8"/>
      <c r="L19" s="8"/>
      <c r="M19" s="8"/>
    </row>
    <row r="20" spans="1:13" x14ac:dyDescent="0.25">
      <c r="A20" s="30">
        <v>11</v>
      </c>
      <c r="B20" t="s">
        <v>126</v>
      </c>
      <c r="C20" s="49"/>
      <c r="D20" s="49"/>
      <c r="E20" s="12" t="str">
        <f>VLOOKUP(B20,'[1]export-45789'!$B$2:$C$171,2)</f>
        <v>2b</v>
      </c>
      <c r="F20" s="7"/>
      <c r="G20" s="8"/>
      <c r="H20" s="9"/>
      <c r="I20" s="8"/>
      <c r="J20" s="8"/>
      <c r="K20" s="8"/>
      <c r="L20" s="8"/>
      <c r="M20" s="8"/>
    </row>
    <row r="21" spans="1:13" x14ac:dyDescent="0.25">
      <c r="A21" s="30">
        <v>12</v>
      </c>
      <c r="B21" t="s">
        <v>182</v>
      </c>
      <c r="C21" s="49"/>
      <c r="D21" s="49"/>
      <c r="E21" s="12" t="str">
        <f>VLOOKUP(B21,'[1]export-45789'!$B$2:$C$171,2)</f>
        <v>2c</v>
      </c>
      <c r="F21" s="7"/>
      <c r="G21" s="8"/>
      <c r="H21" s="9"/>
      <c r="I21" s="8"/>
      <c r="J21" s="8"/>
      <c r="K21" s="8"/>
      <c r="L21" s="8"/>
      <c r="M21" s="8"/>
    </row>
    <row r="22" spans="1:13" x14ac:dyDescent="0.25">
      <c r="A22" s="30">
        <v>13</v>
      </c>
      <c r="B22" t="s">
        <v>183</v>
      </c>
      <c r="C22" s="49"/>
      <c r="D22" s="49"/>
      <c r="E22" s="12" t="str">
        <f>VLOOKUP(B22,'[1]export-45789'!$B$2:$C$171,2)</f>
        <v>2b</v>
      </c>
      <c r="F22" s="10"/>
      <c r="G22" s="8"/>
      <c r="H22" s="9"/>
      <c r="I22" s="8"/>
      <c r="J22" s="8"/>
      <c r="K22" s="8"/>
      <c r="L22" s="8"/>
      <c r="M22" s="8"/>
    </row>
    <row r="23" spans="1:13" ht="15" customHeight="1" x14ac:dyDescent="0.25">
      <c r="A23" s="30">
        <v>14</v>
      </c>
      <c r="B23" t="s">
        <v>184</v>
      </c>
      <c r="C23" s="49"/>
      <c r="D23" s="49"/>
      <c r="E23" s="12" t="str">
        <f>VLOOKUP(B23,'[1]export-45789'!$B$2:$C$171,2)</f>
        <v>2a</v>
      </c>
      <c r="F23" s="7"/>
      <c r="G23" s="11"/>
      <c r="H23" s="11"/>
      <c r="I23" s="11"/>
      <c r="J23" s="11"/>
      <c r="K23" s="11"/>
      <c r="L23" s="11"/>
      <c r="M23" s="11"/>
    </row>
    <row r="24" spans="1:13" x14ac:dyDescent="0.25">
      <c r="A24" s="30">
        <v>15</v>
      </c>
      <c r="B24" t="s">
        <v>56</v>
      </c>
      <c r="C24" s="49"/>
      <c r="D24" s="49"/>
      <c r="E24" s="12" t="str">
        <f>VLOOKUP(B24,'[1]export-45789'!$B$2:$C$171,2)</f>
        <v>2c</v>
      </c>
      <c r="F24" s="7"/>
      <c r="G24" s="11"/>
      <c r="H24" s="11"/>
      <c r="I24" s="11"/>
      <c r="J24" s="11"/>
      <c r="K24" s="11"/>
      <c r="L24" s="11"/>
      <c r="M24" s="11"/>
    </row>
    <row r="25" spans="1:13" x14ac:dyDescent="0.25">
      <c r="A25" s="18">
        <v>17</v>
      </c>
      <c r="B25" t="s">
        <v>57</v>
      </c>
      <c r="C25" s="49"/>
      <c r="D25" s="12"/>
      <c r="E25" s="12" t="str">
        <f>VLOOKUP(B25,'[1]export-45789'!$B$2:$C$171,2)</f>
        <v>2c</v>
      </c>
      <c r="F25" s="7"/>
      <c r="G25" s="11"/>
      <c r="H25" s="11"/>
      <c r="I25" s="11"/>
      <c r="J25" s="11"/>
      <c r="K25" s="11"/>
      <c r="L25" s="11"/>
      <c r="M25" s="11"/>
    </row>
    <row r="26" spans="1:13" x14ac:dyDescent="0.25">
      <c r="A26" s="19">
        <v>18</v>
      </c>
      <c r="B26" t="s">
        <v>185</v>
      </c>
      <c r="C26" s="49"/>
      <c r="D26" s="7"/>
      <c r="E26" s="12" t="str">
        <f>VLOOKUP(B26,'[1]export-45789'!$B$2:$C$171,2)</f>
        <v>2c</v>
      </c>
      <c r="F26" s="11"/>
      <c r="G26" s="11"/>
      <c r="H26" s="11"/>
      <c r="I26" s="11"/>
      <c r="J26" s="11"/>
      <c r="K26" s="11"/>
      <c r="L26" s="11"/>
      <c r="M26" s="11"/>
    </row>
    <row r="27" spans="1:13" x14ac:dyDescent="0.25">
      <c r="A27" s="19">
        <v>19</v>
      </c>
      <c r="B27" t="s">
        <v>71</v>
      </c>
      <c r="C27" s="49"/>
      <c r="D27" s="7"/>
      <c r="E27" s="12" t="str">
        <f>VLOOKUP(B27,'[1]export-45789'!$B$2:$C$171,2)</f>
        <v>2c</v>
      </c>
      <c r="F27" s="11"/>
      <c r="G27" s="11"/>
      <c r="H27" s="11"/>
      <c r="I27" s="11"/>
      <c r="J27" s="11"/>
      <c r="K27" s="11"/>
      <c r="L27" s="11"/>
      <c r="M27" s="11"/>
    </row>
    <row r="28" spans="1:13" ht="15.75" thickBot="1" x14ac:dyDescent="0.3">
      <c r="A28" s="35">
        <v>20</v>
      </c>
      <c r="B28" t="s">
        <v>186</v>
      </c>
      <c r="C28" s="49"/>
      <c r="D28" s="36"/>
      <c r="E28" s="12" t="str">
        <f>VLOOKUP(B28,'[1]export-45789'!$B$2:$C$171,2)</f>
        <v>2b</v>
      </c>
      <c r="F28" s="37"/>
      <c r="G28" s="37"/>
      <c r="H28" s="37"/>
      <c r="I28" s="37"/>
      <c r="J28" s="37"/>
      <c r="K28" s="37"/>
      <c r="L28" s="37"/>
      <c r="M28" s="37"/>
    </row>
    <row r="29" spans="1:13" ht="15.75" thickBot="1" x14ac:dyDescent="0.3">
      <c r="A29" s="55">
        <v>21</v>
      </c>
      <c r="B29" t="s">
        <v>187</v>
      </c>
      <c r="C29" s="49"/>
      <c r="D29" s="36"/>
      <c r="E29" s="12" t="str">
        <f>VLOOKUP(B29,'[1]export-45789'!$B$2:$C$171,2)</f>
        <v>2a</v>
      </c>
      <c r="F29" s="37"/>
      <c r="G29" s="37"/>
      <c r="H29" s="37"/>
      <c r="I29" s="37"/>
      <c r="J29" s="37"/>
      <c r="K29" s="37"/>
      <c r="L29" s="37"/>
      <c r="M29" s="37"/>
    </row>
    <row r="30" spans="1:13" ht="15.75" thickBot="1" x14ac:dyDescent="0.3">
      <c r="A30" s="55">
        <v>22</v>
      </c>
      <c r="B30" t="s">
        <v>73</v>
      </c>
      <c r="C30" s="49"/>
      <c r="D30" s="36"/>
      <c r="E30" s="12" t="str">
        <f>VLOOKUP(B30,'[1]export-45789'!$B$2:$C$171,2)</f>
        <v>2b</v>
      </c>
      <c r="F30" s="37"/>
      <c r="G30" s="37"/>
      <c r="H30" s="37"/>
      <c r="I30" s="37"/>
      <c r="J30" s="37"/>
      <c r="K30" s="37"/>
      <c r="L30" s="37"/>
      <c r="M30" s="37"/>
    </row>
    <row r="31" spans="1:13" x14ac:dyDescent="0.25">
      <c r="B31" t="s">
        <v>120</v>
      </c>
      <c r="E31" s="12" t="str">
        <f>VLOOKUP(B31,'[1]export-45789'!$B$2:$C$171,2)</f>
        <v>2c</v>
      </c>
    </row>
  </sheetData>
  <mergeCells count="4">
    <mergeCell ref="M5:M13"/>
    <mergeCell ref="J1:N1"/>
    <mergeCell ref="A5:D5"/>
    <mergeCell ref="K5:K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topLeftCell="A15" workbookViewId="0">
      <selection activeCell="E32" sqref="E32"/>
    </sheetView>
  </sheetViews>
  <sheetFormatPr defaultColWidth="8.85546875" defaultRowHeight="15" x14ac:dyDescent="0.25"/>
  <cols>
    <col min="1" max="1" width="3.85546875" customWidth="1"/>
    <col min="2" max="2" width="20.140625" customWidth="1"/>
    <col min="3" max="3" width="7.140625" bestFit="1" customWidth="1"/>
    <col min="4" max="4" width="11" bestFit="1" customWidth="1"/>
    <col min="5" max="5" width="5.85546875" bestFit="1" customWidth="1"/>
    <col min="6" max="6" width="12.5703125" customWidth="1"/>
    <col min="7" max="7" width="10.42578125" customWidth="1"/>
    <col min="8" max="8" width="12.42578125" customWidth="1"/>
    <col min="9" max="9" width="12.140625" customWidth="1"/>
    <col min="10" max="10" width="12.42578125" customWidth="1"/>
    <col min="11" max="11" width="11.140625" customWidth="1"/>
    <col min="12" max="12" width="11" customWidth="1"/>
    <col min="13" max="13" width="12.28515625" customWidth="1"/>
    <col min="14" max="14" width="12" customWidth="1"/>
    <col min="15" max="15" width="11.7109375" customWidth="1"/>
    <col min="16" max="16" width="11.85546875" customWidth="1"/>
  </cols>
  <sheetData>
    <row r="1" spans="1:16" ht="15.75" thickBot="1" x14ac:dyDescent="0.3">
      <c r="K1" s="65" t="s">
        <v>142</v>
      </c>
      <c r="L1" s="66"/>
      <c r="M1" s="66"/>
      <c r="N1" s="66"/>
      <c r="O1" s="66"/>
      <c r="P1" s="67"/>
    </row>
    <row r="2" spans="1:16" s="26" customFormat="1" ht="16.5" thickBot="1" x14ac:dyDescent="0.3">
      <c r="A2" s="23" t="s">
        <v>74</v>
      </c>
      <c r="B2" s="24"/>
      <c r="C2" s="24"/>
      <c r="D2" s="24"/>
      <c r="E2" s="24"/>
      <c r="F2" s="25"/>
      <c r="H2" s="27" t="s">
        <v>59</v>
      </c>
      <c r="I2" s="28"/>
    </row>
    <row r="3" spans="1:16" ht="6.75" customHeight="1" thickBot="1" x14ac:dyDescent="0.3">
      <c r="A3" s="13"/>
      <c r="B3" s="14"/>
      <c r="C3" s="14"/>
      <c r="D3" s="14"/>
      <c r="E3" s="14"/>
      <c r="F3" s="15"/>
      <c r="G3" s="15"/>
      <c r="H3" s="15"/>
      <c r="I3" s="15"/>
      <c r="J3" s="16"/>
      <c r="K3" s="16"/>
      <c r="L3" s="16"/>
      <c r="M3" s="15"/>
      <c r="N3" s="15"/>
    </row>
    <row r="4" spans="1:16" ht="18.75" x14ac:dyDescent="0.25">
      <c r="A4" s="41" t="s">
        <v>3</v>
      </c>
      <c r="B4" s="44"/>
      <c r="C4" s="44"/>
      <c r="D4" s="42"/>
      <c r="E4" s="17"/>
      <c r="F4" s="53">
        <v>42986</v>
      </c>
      <c r="G4" s="53">
        <v>42993</v>
      </c>
      <c r="H4" s="40">
        <v>43000</v>
      </c>
      <c r="I4" s="39">
        <v>43007</v>
      </c>
      <c r="J4" s="56">
        <v>43014</v>
      </c>
      <c r="K4" s="56">
        <v>43021</v>
      </c>
      <c r="L4" s="40">
        <v>43028</v>
      </c>
      <c r="M4" s="56">
        <v>43035</v>
      </c>
    </row>
    <row r="5" spans="1:16" ht="18.75" customHeight="1" x14ac:dyDescent="0.25">
      <c r="A5" s="62" t="s">
        <v>4</v>
      </c>
      <c r="B5" s="63"/>
      <c r="C5" s="63"/>
      <c r="D5" s="64"/>
      <c r="E5" s="1"/>
      <c r="F5" s="2">
        <v>1</v>
      </c>
      <c r="G5" s="2">
        <v>2</v>
      </c>
      <c r="H5" s="68" t="s">
        <v>5</v>
      </c>
      <c r="I5" s="3">
        <v>3</v>
      </c>
      <c r="J5" s="2">
        <v>4</v>
      </c>
      <c r="K5" s="2">
        <v>5</v>
      </c>
      <c r="L5" s="68" t="s">
        <v>6</v>
      </c>
      <c r="M5" s="2">
        <v>6</v>
      </c>
    </row>
    <row r="6" spans="1:16" ht="15.75" x14ac:dyDescent="0.25">
      <c r="A6" s="51" t="s">
        <v>7</v>
      </c>
      <c r="B6" s="59"/>
      <c r="C6" s="59"/>
      <c r="D6" s="57" t="s">
        <v>77</v>
      </c>
      <c r="E6" s="57" t="s">
        <v>77</v>
      </c>
      <c r="F6" s="57" t="s">
        <v>77</v>
      </c>
      <c r="G6" s="57" t="s">
        <v>77</v>
      </c>
      <c r="H6" s="69"/>
      <c r="I6" s="54" t="s">
        <v>77</v>
      </c>
      <c r="J6" s="54" t="s">
        <v>77</v>
      </c>
      <c r="K6" s="54" t="s">
        <v>77</v>
      </c>
      <c r="L6" s="69"/>
      <c r="M6" s="54" t="s">
        <v>77</v>
      </c>
    </row>
    <row r="7" spans="1:16" ht="18.75" x14ac:dyDescent="0.25">
      <c r="A7" s="51" t="s">
        <v>9</v>
      </c>
      <c r="B7" s="59"/>
      <c r="C7" s="59"/>
      <c r="D7" s="52"/>
      <c r="E7" s="1"/>
      <c r="F7" s="22" t="s">
        <v>10</v>
      </c>
      <c r="G7" s="22" t="s">
        <v>78</v>
      </c>
      <c r="H7" s="69"/>
      <c r="I7" s="22" t="s">
        <v>78</v>
      </c>
      <c r="J7" s="22" t="s">
        <v>76</v>
      </c>
      <c r="K7" s="22" t="s">
        <v>76</v>
      </c>
      <c r="L7" s="69"/>
      <c r="M7" s="22" t="s">
        <v>10</v>
      </c>
    </row>
    <row r="8" spans="1:16" ht="18.75" x14ac:dyDescent="0.25">
      <c r="A8" s="51" t="s">
        <v>11</v>
      </c>
      <c r="B8" s="59"/>
      <c r="C8" s="59"/>
      <c r="D8" s="52"/>
      <c r="E8" s="1"/>
      <c r="F8" s="21">
        <v>114</v>
      </c>
      <c r="G8" s="21"/>
      <c r="H8" s="69"/>
      <c r="I8" s="21"/>
      <c r="J8" s="21"/>
      <c r="K8" s="21"/>
      <c r="L8" s="69"/>
      <c r="M8" s="21">
        <v>114</v>
      </c>
    </row>
    <row r="9" spans="1:16" ht="45" x14ac:dyDescent="0.25">
      <c r="A9" s="51" t="s">
        <v>12</v>
      </c>
      <c r="B9" s="59"/>
      <c r="C9" s="59"/>
      <c r="D9" s="52"/>
      <c r="E9" s="43"/>
      <c r="F9" s="50" t="s">
        <v>13</v>
      </c>
      <c r="G9" s="32"/>
      <c r="H9" s="69"/>
      <c r="I9" s="3"/>
      <c r="J9" s="32"/>
      <c r="K9" s="32"/>
      <c r="L9" s="69"/>
      <c r="M9" s="32"/>
    </row>
    <row r="10" spans="1:16" ht="18.75" x14ac:dyDescent="0.25">
      <c r="A10" s="34" t="s">
        <v>14</v>
      </c>
      <c r="B10" s="4" t="s">
        <v>15</v>
      </c>
      <c r="C10" s="4"/>
      <c r="D10" s="4"/>
      <c r="E10" s="4" t="s">
        <v>16</v>
      </c>
      <c r="F10" s="5"/>
      <c r="G10" s="5"/>
      <c r="H10" s="69"/>
      <c r="I10" s="6"/>
      <c r="J10" s="5"/>
      <c r="K10" s="5"/>
      <c r="L10" s="69"/>
      <c r="M10" s="5"/>
    </row>
    <row r="11" spans="1:16" x14ac:dyDescent="0.25">
      <c r="A11" s="29">
        <v>1</v>
      </c>
      <c r="B11" t="s">
        <v>168</v>
      </c>
      <c r="C11" s="49"/>
      <c r="D11" s="49"/>
      <c r="E11" s="12" t="str">
        <f>VLOOKUP(B11,'[1]export-45789'!$B$2:$C$171,2)</f>
        <v>2c</v>
      </c>
      <c r="F11" s="7"/>
      <c r="G11" s="8"/>
      <c r="H11" s="69"/>
      <c r="I11" s="9"/>
      <c r="J11" s="8"/>
      <c r="K11" s="8"/>
      <c r="L11" s="69"/>
      <c r="M11" s="8"/>
    </row>
    <row r="12" spans="1:16" x14ac:dyDescent="0.25">
      <c r="A12" s="30">
        <v>2</v>
      </c>
      <c r="B12" t="s">
        <v>169</v>
      </c>
      <c r="C12" s="49"/>
      <c r="D12" s="49"/>
      <c r="E12" s="12" t="str">
        <f>VLOOKUP(B12,'[1]export-45789'!$B$2:$C$171,2)</f>
        <v>2a</v>
      </c>
      <c r="F12" s="7"/>
      <c r="G12" s="8"/>
      <c r="H12" s="69"/>
      <c r="I12" s="9"/>
      <c r="J12" s="8"/>
      <c r="K12" s="8"/>
      <c r="L12" s="69"/>
      <c r="M12" s="8"/>
    </row>
    <row r="13" spans="1:16" x14ac:dyDescent="0.25">
      <c r="A13" s="30">
        <v>3</v>
      </c>
      <c r="B13" t="s">
        <v>108</v>
      </c>
      <c r="C13" s="49"/>
      <c r="D13" s="49"/>
      <c r="E13" s="12" t="str">
        <f>VLOOKUP(B13,'[1]export-45789'!$B$2:$C$171,2)</f>
        <v>2b</v>
      </c>
      <c r="F13" s="7"/>
      <c r="G13" s="8"/>
      <c r="H13" s="70"/>
      <c r="I13" s="9"/>
      <c r="J13" s="8"/>
      <c r="K13" s="8"/>
      <c r="L13" s="70"/>
      <c r="M13" s="8"/>
    </row>
    <row r="14" spans="1:16" x14ac:dyDescent="0.25">
      <c r="A14" s="30">
        <v>4</v>
      </c>
      <c r="B14" t="s">
        <v>49</v>
      </c>
      <c r="C14" s="49"/>
      <c r="D14" s="49"/>
      <c r="E14" s="12" t="s">
        <v>226</v>
      </c>
      <c r="F14" s="7"/>
      <c r="G14" s="8"/>
      <c r="H14" s="33"/>
      <c r="I14" s="9"/>
      <c r="J14" s="8"/>
      <c r="K14" s="8"/>
      <c r="L14" s="33"/>
      <c r="M14" s="8"/>
    </row>
    <row r="15" spans="1:16" x14ac:dyDescent="0.25">
      <c r="A15" s="30">
        <v>5</v>
      </c>
      <c r="B15" t="s">
        <v>22</v>
      </c>
      <c r="C15" s="49"/>
      <c r="D15" s="49"/>
      <c r="E15" s="12" t="str">
        <f>VLOOKUP(B15,'[1]export-45789'!$B$2:$C$171,2)</f>
        <v>2e</v>
      </c>
      <c r="F15" s="10"/>
      <c r="G15" s="8"/>
      <c r="H15" s="33"/>
      <c r="I15" s="9"/>
      <c r="J15" s="8"/>
      <c r="K15" s="8"/>
      <c r="L15" s="33"/>
      <c r="M15" s="8"/>
    </row>
    <row r="16" spans="1:16" x14ac:dyDescent="0.25">
      <c r="A16" s="30">
        <v>6</v>
      </c>
      <c r="B16" t="s">
        <v>170</v>
      </c>
      <c r="C16" s="49"/>
      <c r="D16" s="49"/>
      <c r="E16" s="12" t="str">
        <f>VLOOKUP(B16,'[1]export-45789'!$B$2:$C$171,2)</f>
        <v>2c</v>
      </c>
      <c r="F16" s="7"/>
      <c r="G16" s="8"/>
      <c r="H16" s="33"/>
      <c r="I16" s="9"/>
      <c r="J16" s="8"/>
      <c r="K16" s="8"/>
      <c r="L16" s="33"/>
      <c r="M16" s="8"/>
    </row>
    <row r="17" spans="1:13" x14ac:dyDescent="0.25">
      <c r="A17" s="30">
        <v>7</v>
      </c>
      <c r="B17" t="s">
        <v>65</v>
      </c>
      <c r="C17" s="49"/>
      <c r="D17" s="49"/>
      <c r="E17" s="12" t="str">
        <f>VLOOKUP(B17,'[1]export-45789'!$B$2:$C$171,2)</f>
        <v>2d</v>
      </c>
      <c r="F17" s="7"/>
      <c r="G17" s="8"/>
      <c r="H17" s="33"/>
      <c r="I17" s="9"/>
      <c r="J17" s="8"/>
      <c r="K17" s="8"/>
      <c r="L17" s="33"/>
      <c r="M17" s="8"/>
    </row>
    <row r="18" spans="1:13" x14ac:dyDescent="0.25">
      <c r="A18" s="30">
        <v>9</v>
      </c>
      <c r="B18" t="s">
        <v>66</v>
      </c>
      <c r="C18" s="49"/>
      <c r="D18" s="49"/>
      <c r="E18" s="12" t="str">
        <f>VLOOKUP(B18,'[1]export-45789'!$B$2:$C$171,2)</f>
        <v>2e</v>
      </c>
      <c r="F18" s="7"/>
      <c r="G18" s="8"/>
      <c r="H18" s="33"/>
      <c r="I18" s="9"/>
      <c r="J18" s="8"/>
      <c r="K18" s="8"/>
      <c r="L18" s="33"/>
      <c r="M18" s="8"/>
    </row>
    <row r="19" spans="1:13" x14ac:dyDescent="0.25">
      <c r="A19" s="30">
        <v>10</v>
      </c>
      <c r="B19" t="s">
        <v>50</v>
      </c>
      <c r="C19" s="49"/>
      <c r="D19" s="49"/>
      <c r="E19" s="12" t="str">
        <f>VLOOKUP(B19,'[1]export-45789'!$B$2:$C$171,2)</f>
        <v>2c</v>
      </c>
      <c r="F19" s="7"/>
      <c r="G19" s="8"/>
      <c r="H19" s="33"/>
      <c r="I19" s="9"/>
      <c r="J19" s="8"/>
      <c r="K19" s="8"/>
      <c r="L19" s="33"/>
      <c r="M19" s="8"/>
    </row>
    <row r="20" spans="1:13" x14ac:dyDescent="0.25">
      <c r="A20" s="30">
        <v>11</v>
      </c>
      <c r="B20" t="s">
        <v>51</v>
      </c>
      <c r="C20" s="49"/>
      <c r="D20" s="49"/>
      <c r="E20" s="12" t="str">
        <f>VLOOKUP(B20,'[1]export-45789'!$B$2:$C$171,2)</f>
        <v>2c</v>
      </c>
      <c r="F20" s="7"/>
      <c r="G20" s="8"/>
      <c r="H20" s="33"/>
      <c r="I20" s="9"/>
      <c r="J20" s="8"/>
      <c r="K20" s="8"/>
      <c r="L20" s="33"/>
      <c r="M20" s="8"/>
    </row>
    <row r="21" spans="1:13" x14ac:dyDescent="0.25">
      <c r="A21" s="30">
        <v>12</v>
      </c>
      <c r="B21" t="s">
        <v>171</v>
      </c>
      <c r="C21" s="49"/>
      <c r="D21" s="49"/>
      <c r="E21" s="12" t="str">
        <f>VLOOKUP(B21,'[1]export-45789'!$B$2:$C$171,2)</f>
        <v>2a</v>
      </c>
      <c r="F21" s="7"/>
      <c r="G21" s="8"/>
      <c r="H21" s="33"/>
      <c r="I21" s="9"/>
      <c r="J21" s="8"/>
      <c r="K21" s="8"/>
      <c r="L21" s="33"/>
      <c r="M21" s="8"/>
    </row>
    <row r="22" spans="1:13" x14ac:dyDescent="0.25">
      <c r="A22" s="30">
        <v>13</v>
      </c>
      <c r="B22" t="s">
        <v>172</v>
      </c>
      <c r="C22" s="49"/>
      <c r="D22" s="49"/>
      <c r="E22" s="12" t="str">
        <f>VLOOKUP(B22,'[1]export-45789'!$B$2:$C$171,2)</f>
        <v>2a</v>
      </c>
      <c r="F22" s="10"/>
      <c r="G22" s="8"/>
      <c r="H22" s="33"/>
      <c r="I22" s="9"/>
      <c r="J22" s="8"/>
      <c r="K22" s="8"/>
      <c r="L22" s="33"/>
      <c r="M22" s="8"/>
    </row>
    <row r="23" spans="1:13" x14ac:dyDescent="0.25">
      <c r="A23" s="30">
        <v>14</v>
      </c>
      <c r="B23" t="s">
        <v>173</v>
      </c>
      <c r="C23" s="49"/>
      <c r="D23" s="49"/>
      <c r="E23" s="12" t="str">
        <f>VLOOKUP(B23,'[1]export-45789'!$B$2:$C$171,2)</f>
        <v>2a</v>
      </c>
      <c r="F23" s="7"/>
      <c r="G23" s="11"/>
      <c r="H23" s="31"/>
      <c r="I23" s="11"/>
      <c r="J23" s="11"/>
      <c r="K23" s="11"/>
      <c r="L23" s="31"/>
      <c r="M23" s="11"/>
    </row>
    <row r="24" spans="1:13" x14ac:dyDescent="0.25">
      <c r="A24" s="30">
        <v>15</v>
      </c>
      <c r="B24" t="s">
        <v>174</v>
      </c>
      <c r="C24" s="49"/>
      <c r="D24" s="49"/>
      <c r="E24" s="12" t="str">
        <f>VLOOKUP(B24,'[1]export-45789'!$B$2:$C$171,2)</f>
        <v>2c</v>
      </c>
      <c r="F24" s="7"/>
      <c r="G24" s="11"/>
      <c r="H24" s="31"/>
      <c r="I24" s="11"/>
      <c r="J24" s="11"/>
      <c r="K24" s="11"/>
      <c r="L24" s="31"/>
      <c r="M24" s="11"/>
    </row>
    <row r="25" spans="1:13" x14ac:dyDescent="0.25">
      <c r="A25" s="30">
        <v>16</v>
      </c>
      <c r="B25" t="s">
        <v>175</v>
      </c>
      <c r="C25" s="49"/>
      <c r="D25" s="20"/>
      <c r="E25" s="12" t="str">
        <f>VLOOKUP(B25,'[1]export-45789'!$B$2:$C$171,2)</f>
        <v>2a</v>
      </c>
      <c r="F25" s="10"/>
      <c r="G25" s="11"/>
      <c r="H25" s="31"/>
      <c r="I25" s="11"/>
      <c r="J25" s="11"/>
      <c r="K25" s="11"/>
      <c r="L25" s="31"/>
      <c r="M25" s="11"/>
    </row>
    <row r="26" spans="1:13" x14ac:dyDescent="0.25">
      <c r="A26" s="18">
        <v>17</v>
      </c>
      <c r="B26" t="s">
        <v>176</v>
      </c>
      <c r="C26" s="49"/>
      <c r="D26" s="12"/>
      <c r="E26" s="12" t="str">
        <f>VLOOKUP(B26,'[1]export-45789'!$B$2:$C$171,2)</f>
        <v>2c</v>
      </c>
      <c r="F26" s="7"/>
      <c r="G26" s="11"/>
      <c r="H26" s="31"/>
      <c r="I26" s="11"/>
      <c r="J26" s="11"/>
      <c r="K26" s="11"/>
      <c r="L26" s="31"/>
      <c r="M26" s="11"/>
    </row>
    <row r="27" spans="1:13" x14ac:dyDescent="0.25">
      <c r="A27" s="19">
        <v>18</v>
      </c>
      <c r="B27" t="s">
        <v>69</v>
      </c>
      <c r="C27" s="49"/>
      <c r="D27" s="7"/>
      <c r="E27" s="12" t="s">
        <v>225</v>
      </c>
      <c r="F27" s="11"/>
      <c r="G27" s="11"/>
      <c r="H27" s="31"/>
      <c r="I27" s="11"/>
      <c r="J27" s="11"/>
      <c r="K27" s="11"/>
      <c r="L27" s="31"/>
      <c r="M27" s="11"/>
    </row>
    <row r="28" spans="1:13" x14ac:dyDescent="0.25">
      <c r="A28" s="19">
        <v>19</v>
      </c>
      <c r="B28" t="s">
        <v>177</v>
      </c>
      <c r="C28" s="49"/>
      <c r="D28" s="7"/>
      <c r="E28" s="12" t="str">
        <f>VLOOKUP(B28,'[1]export-45789'!$B$2:$C$171,2)</f>
        <v>2a</v>
      </c>
      <c r="F28" s="11"/>
      <c r="G28" s="11"/>
      <c r="H28" s="31"/>
      <c r="I28" s="11"/>
      <c r="J28" s="11"/>
      <c r="K28" s="11"/>
      <c r="L28" s="31"/>
      <c r="M28" s="11"/>
    </row>
    <row r="29" spans="1:13" ht="15.75" thickBot="1" x14ac:dyDescent="0.3">
      <c r="A29" s="35">
        <v>20</v>
      </c>
      <c r="B29" t="s">
        <v>178</v>
      </c>
      <c r="C29" s="49"/>
      <c r="D29" s="36"/>
      <c r="E29" s="12" t="str">
        <f>VLOOKUP(B29,'[1]export-45789'!$B$2:$C$171,2)</f>
        <v>2a</v>
      </c>
      <c r="F29" s="37"/>
      <c r="G29" s="37"/>
      <c r="H29" s="38"/>
      <c r="I29" s="37"/>
      <c r="J29" s="37"/>
      <c r="K29" s="37"/>
      <c r="L29" s="38"/>
      <c r="M29" s="37"/>
    </row>
    <row r="30" spans="1:13" ht="15.75" thickBot="1" x14ac:dyDescent="0.3">
      <c r="A30" s="55">
        <v>21</v>
      </c>
      <c r="B30" t="s">
        <v>100</v>
      </c>
      <c r="C30" s="49"/>
      <c r="D30" s="36"/>
      <c r="E30" s="12" t="s">
        <v>140</v>
      </c>
      <c r="F30" s="37"/>
      <c r="G30" s="37"/>
      <c r="H30" s="38"/>
      <c r="I30" s="37"/>
      <c r="J30" s="37"/>
      <c r="K30" s="37"/>
      <c r="L30" s="38"/>
      <c r="M30" s="37"/>
    </row>
    <row r="31" spans="1:13" ht="15.75" thickBot="1" x14ac:dyDescent="0.3">
      <c r="A31" s="55">
        <v>22</v>
      </c>
      <c r="B31" t="s">
        <v>102</v>
      </c>
      <c r="C31" s="49"/>
      <c r="D31" s="36"/>
      <c r="E31" s="12" t="str">
        <f>VLOOKUP(B31,'[1]export-45789'!$B$2:$C$171,2)</f>
        <v>2b</v>
      </c>
      <c r="F31" s="37"/>
      <c r="G31" s="37"/>
      <c r="H31" s="38"/>
      <c r="I31" s="37"/>
      <c r="J31" s="37"/>
      <c r="K31" s="37"/>
      <c r="L31" s="38"/>
      <c r="M31" s="37"/>
    </row>
    <row r="32" spans="1:13" ht="15.75" thickBot="1" x14ac:dyDescent="0.3">
      <c r="A32" s="55">
        <v>23</v>
      </c>
      <c r="C32" s="49"/>
      <c r="D32" s="36"/>
      <c r="E32" s="12"/>
      <c r="F32" s="37"/>
      <c r="G32" s="37"/>
      <c r="H32" s="38"/>
      <c r="I32" s="37"/>
      <c r="J32" s="37"/>
      <c r="K32" s="37"/>
      <c r="L32" s="38"/>
      <c r="M32" s="37"/>
    </row>
  </sheetData>
  <mergeCells count="4">
    <mergeCell ref="K1:P1"/>
    <mergeCell ref="A5:D5"/>
    <mergeCell ref="H5:H13"/>
    <mergeCell ref="L5:L13"/>
  </mergeCells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topLeftCell="A12" workbookViewId="0">
      <selection activeCell="F28" sqref="F28"/>
    </sheetView>
  </sheetViews>
  <sheetFormatPr defaultColWidth="8.85546875" defaultRowHeight="15" x14ac:dyDescent="0.25"/>
  <cols>
    <col min="1" max="1" width="3.85546875" customWidth="1"/>
    <col min="2" max="2" width="21.5703125" customWidth="1"/>
    <col min="3" max="3" width="7.140625" bestFit="1" customWidth="1"/>
    <col min="4" max="4" width="11" bestFit="1" customWidth="1"/>
    <col min="5" max="5" width="5.85546875" bestFit="1" customWidth="1"/>
    <col min="6" max="6" width="12.5703125" customWidth="1"/>
    <col min="7" max="7" width="10.42578125" customWidth="1"/>
    <col min="8" max="8" width="12.42578125" customWidth="1"/>
    <col min="9" max="9" width="12.140625" customWidth="1"/>
    <col min="10" max="10" width="12.42578125" customWidth="1"/>
    <col min="11" max="11" width="11.140625" customWidth="1"/>
    <col min="12" max="12" width="11" customWidth="1"/>
    <col min="13" max="13" width="12.28515625" customWidth="1"/>
    <col min="14" max="14" width="12" customWidth="1"/>
    <col min="15" max="15" width="11.7109375" customWidth="1"/>
    <col min="16" max="16" width="11.85546875" customWidth="1"/>
  </cols>
  <sheetData>
    <row r="1" spans="1:16" ht="15.75" thickBot="1" x14ac:dyDescent="0.3">
      <c r="K1" s="65" t="s">
        <v>142</v>
      </c>
      <c r="L1" s="66"/>
      <c r="M1" s="66"/>
      <c r="N1" s="66"/>
      <c r="O1" s="66"/>
      <c r="P1" s="67"/>
    </row>
    <row r="2" spans="1:16" s="26" customFormat="1" ht="16.5" thickBot="1" x14ac:dyDescent="0.3">
      <c r="A2" s="23" t="s">
        <v>74</v>
      </c>
      <c r="B2" s="24"/>
      <c r="C2" s="24"/>
      <c r="D2" s="24"/>
      <c r="E2" s="24"/>
      <c r="F2" s="25"/>
      <c r="H2" s="27" t="s">
        <v>59</v>
      </c>
      <c r="I2" s="28"/>
    </row>
    <row r="3" spans="1:16" ht="6.75" customHeight="1" thickBot="1" x14ac:dyDescent="0.3">
      <c r="A3" s="13"/>
      <c r="B3" s="14"/>
      <c r="C3" s="14"/>
      <c r="D3" s="14"/>
      <c r="E3" s="14"/>
      <c r="F3" s="15"/>
      <c r="G3" s="15"/>
      <c r="H3" s="15"/>
      <c r="I3" s="15"/>
      <c r="J3" s="16"/>
      <c r="K3" s="16"/>
      <c r="L3" s="16"/>
      <c r="M3" s="15"/>
      <c r="N3" s="15"/>
    </row>
    <row r="4" spans="1:16" ht="18.75" x14ac:dyDescent="0.25">
      <c r="A4" s="41" t="s">
        <v>3</v>
      </c>
      <c r="B4" s="44"/>
      <c r="C4" s="44"/>
      <c r="D4" s="42"/>
      <c r="E4" s="17"/>
      <c r="F4" s="53">
        <v>42986</v>
      </c>
      <c r="G4" s="53">
        <v>42993</v>
      </c>
      <c r="H4" s="40">
        <v>43000</v>
      </c>
      <c r="I4" s="39">
        <v>43007</v>
      </c>
      <c r="J4" s="56">
        <v>43014</v>
      </c>
      <c r="K4" s="56">
        <v>43021</v>
      </c>
      <c r="L4" s="40">
        <v>43028</v>
      </c>
      <c r="M4" s="56">
        <v>43035</v>
      </c>
    </row>
    <row r="5" spans="1:16" ht="18.75" customHeight="1" x14ac:dyDescent="0.25">
      <c r="A5" s="62" t="s">
        <v>4</v>
      </c>
      <c r="B5" s="63"/>
      <c r="C5" s="63"/>
      <c r="D5" s="64"/>
      <c r="E5" s="1"/>
      <c r="F5" s="2">
        <v>1</v>
      </c>
      <c r="G5" s="2">
        <v>2</v>
      </c>
      <c r="H5" s="68" t="s">
        <v>5</v>
      </c>
      <c r="I5" s="3">
        <v>3</v>
      </c>
      <c r="J5" s="2">
        <v>4</v>
      </c>
      <c r="K5" s="2">
        <v>5</v>
      </c>
      <c r="L5" s="68" t="s">
        <v>6</v>
      </c>
      <c r="M5" s="2">
        <v>6</v>
      </c>
    </row>
    <row r="6" spans="1:16" ht="15.75" x14ac:dyDescent="0.25">
      <c r="A6" s="51" t="s">
        <v>7</v>
      </c>
      <c r="B6" s="59"/>
      <c r="C6" s="59"/>
      <c r="D6" s="57" t="s">
        <v>79</v>
      </c>
      <c r="E6" s="57" t="s">
        <v>79</v>
      </c>
      <c r="F6" s="57" t="s">
        <v>79</v>
      </c>
      <c r="G6" s="57" t="s">
        <v>79</v>
      </c>
      <c r="H6" s="69"/>
      <c r="I6" s="54" t="s">
        <v>79</v>
      </c>
      <c r="J6" s="54" t="s">
        <v>79</v>
      </c>
      <c r="K6" s="54" t="s">
        <v>79</v>
      </c>
      <c r="L6" s="69"/>
      <c r="M6" s="54" t="s">
        <v>79</v>
      </c>
    </row>
    <row r="7" spans="1:16" ht="18.75" x14ac:dyDescent="0.25">
      <c r="A7" s="51" t="s">
        <v>9</v>
      </c>
      <c r="B7" s="59"/>
      <c r="C7" s="59"/>
      <c r="D7" s="52"/>
      <c r="E7" s="1"/>
      <c r="F7" s="22" t="s">
        <v>10</v>
      </c>
      <c r="G7" s="22" t="s">
        <v>80</v>
      </c>
      <c r="H7" s="69"/>
      <c r="I7" s="22" t="s">
        <v>78</v>
      </c>
      <c r="J7" s="22" t="s">
        <v>76</v>
      </c>
      <c r="K7" s="22" t="s">
        <v>76</v>
      </c>
      <c r="L7" s="69"/>
      <c r="M7" s="22" t="s">
        <v>10</v>
      </c>
    </row>
    <row r="8" spans="1:16" ht="18.75" x14ac:dyDescent="0.25">
      <c r="A8" s="51" t="s">
        <v>11</v>
      </c>
      <c r="B8" s="59"/>
      <c r="C8" s="59"/>
      <c r="D8" s="52"/>
      <c r="E8" s="1"/>
      <c r="F8" s="21">
        <v>114</v>
      </c>
      <c r="G8" s="21"/>
      <c r="H8" s="69"/>
      <c r="I8" s="21"/>
      <c r="J8" s="21"/>
      <c r="K8" s="21"/>
      <c r="L8" s="69"/>
      <c r="M8" s="21">
        <v>114</v>
      </c>
    </row>
    <row r="9" spans="1:16" ht="45" x14ac:dyDescent="0.25">
      <c r="A9" s="51" t="s">
        <v>12</v>
      </c>
      <c r="B9" s="59"/>
      <c r="C9" s="59"/>
      <c r="D9" s="52"/>
      <c r="E9" s="43"/>
      <c r="F9" s="50" t="s">
        <v>13</v>
      </c>
      <c r="G9" s="32"/>
      <c r="H9" s="69"/>
      <c r="I9" s="3"/>
      <c r="J9" s="32"/>
      <c r="K9" s="32"/>
      <c r="L9" s="69"/>
      <c r="M9" s="32"/>
    </row>
    <row r="10" spans="1:16" ht="18.75" x14ac:dyDescent="0.25">
      <c r="A10" s="34" t="s">
        <v>14</v>
      </c>
      <c r="B10" s="4" t="s">
        <v>15</v>
      </c>
      <c r="C10" s="4"/>
      <c r="D10" s="4"/>
      <c r="E10" s="4" t="s">
        <v>16</v>
      </c>
      <c r="F10" s="5"/>
      <c r="G10" s="5"/>
      <c r="H10" s="69"/>
      <c r="I10" s="6"/>
      <c r="J10" s="5"/>
      <c r="K10" s="5"/>
      <c r="L10" s="69"/>
      <c r="M10" s="5"/>
    </row>
    <row r="11" spans="1:16" x14ac:dyDescent="0.25">
      <c r="A11" s="29">
        <v>1</v>
      </c>
      <c r="B11" t="s">
        <v>139</v>
      </c>
      <c r="C11" s="49"/>
      <c r="D11" s="49"/>
      <c r="E11" s="12" t="s">
        <v>225</v>
      </c>
      <c r="F11" s="7"/>
      <c r="G11" s="8"/>
      <c r="H11" s="69"/>
      <c r="I11" s="9"/>
      <c r="J11" s="8"/>
      <c r="K11" s="8"/>
      <c r="L11" s="69"/>
      <c r="M11" s="8"/>
    </row>
    <row r="12" spans="1:16" x14ac:dyDescent="0.25">
      <c r="A12" s="30">
        <v>2</v>
      </c>
      <c r="B12" t="s">
        <v>17</v>
      </c>
      <c r="C12" s="49"/>
      <c r="D12" s="49"/>
      <c r="E12" s="12" t="str">
        <f>VLOOKUP(B12,'[1]export-45789'!$B$2:$C$171,2)</f>
        <v>2a</v>
      </c>
      <c r="F12" s="7"/>
      <c r="G12" s="8"/>
      <c r="H12" s="69"/>
      <c r="I12" s="9"/>
      <c r="J12" s="8"/>
      <c r="K12" s="8"/>
      <c r="L12" s="69"/>
      <c r="M12" s="8"/>
    </row>
    <row r="13" spans="1:16" x14ac:dyDescent="0.25">
      <c r="A13" s="30">
        <v>3</v>
      </c>
      <c r="B13" t="s">
        <v>18</v>
      </c>
      <c r="C13" s="49"/>
      <c r="D13" s="49"/>
      <c r="E13" s="12" t="str">
        <f>VLOOKUP(B13,'[1]export-45789'!$B$2:$C$171,2)</f>
        <v>2a</v>
      </c>
      <c r="F13" s="7"/>
      <c r="G13" s="8"/>
      <c r="H13" s="70"/>
      <c r="I13" s="9"/>
      <c r="J13" s="8"/>
      <c r="K13" s="8"/>
      <c r="L13" s="70"/>
      <c r="M13" s="8"/>
    </row>
    <row r="14" spans="1:16" x14ac:dyDescent="0.25">
      <c r="A14" s="30">
        <v>4</v>
      </c>
      <c r="B14" t="s">
        <v>188</v>
      </c>
      <c r="C14" s="49"/>
      <c r="D14" s="49"/>
      <c r="E14" s="12" t="str">
        <f>VLOOKUP(B14,'[1]export-45789'!$B$2:$C$171,2)</f>
        <v>2a</v>
      </c>
      <c r="F14" s="7"/>
      <c r="G14" s="8"/>
      <c r="H14" s="33"/>
      <c r="I14" s="9"/>
      <c r="J14" s="8"/>
      <c r="K14" s="8"/>
      <c r="L14" s="33"/>
      <c r="M14" s="8"/>
    </row>
    <row r="15" spans="1:16" x14ac:dyDescent="0.25">
      <c r="A15" s="30">
        <v>5</v>
      </c>
      <c r="B15" t="s">
        <v>88</v>
      </c>
      <c r="C15" s="49"/>
      <c r="D15" s="49"/>
      <c r="E15" s="12" t="str">
        <f>VLOOKUP(B15,'[1]export-45789'!$B$2:$C$171,2)</f>
        <v>2a</v>
      </c>
      <c r="F15" s="10"/>
      <c r="G15" s="8"/>
      <c r="H15" s="33"/>
      <c r="I15" s="9"/>
      <c r="J15" s="8"/>
      <c r="K15" s="8"/>
      <c r="L15" s="33"/>
      <c r="M15" s="8"/>
    </row>
    <row r="16" spans="1:16" x14ac:dyDescent="0.25">
      <c r="A16" s="30">
        <v>6</v>
      </c>
      <c r="B16" t="s">
        <v>63</v>
      </c>
      <c r="C16" s="49"/>
      <c r="D16" s="49"/>
      <c r="E16" s="12" t="str">
        <f>VLOOKUP(B16,'[1]export-45789'!$B$2:$C$171,2)</f>
        <v>2a</v>
      </c>
      <c r="F16" s="7"/>
      <c r="G16" s="8"/>
      <c r="H16" s="33"/>
      <c r="I16" s="9"/>
      <c r="J16" s="8"/>
      <c r="K16" s="8"/>
      <c r="L16" s="33"/>
      <c r="M16" s="8"/>
    </row>
    <row r="17" spans="1:13" x14ac:dyDescent="0.25">
      <c r="A17" s="30">
        <v>7</v>
      </c>
      <c r="B17" t="s">
        <v>24</v>
      </c>
      <c r="C17" s="49"/>
      <c r="D17" s="49"/>
      <c r="E17" s="12" t="str">
        <f>VLOOKUP(B17,'[1]export-45789'!$B$2:$C$171,2)</f>
        <v>2d</v>
      </c>
      <c r="F17" s="7"/>
      <c r="G17" s="8"/>
      <c r="H17" s="33"/>
      <c r="I17" s="9"/>
      <c r="J17" s="8"/>
      <c r="K17" s="8"/>
      <c r="L17" s="33"/>
      <c r="M17" s="8"/>
    </row>
    <row r="18" spans="1:13" x14ac:dyDescent="0.25">
      <c r="A18" s="30">
        <v>8</v>
      </c>
      <c r="B18" t="s">
        <v>25</v>
      </c>
      <c r="C18" s="49"/>
      <c r="D18" s="49"/>
      <c r="E18" s="12" t="str">
        <f>VLOOKUP(B18,'[1]export-45789'!$B$2:$C$171,2)</f>
        <v>2e</v>
      </c>
      <c r="F18" s="7"/>
      <c r="G18" s="8"/>
      <c r="H18" s="33"/>
      <c r="I18" s="9"/>
      <c r="J18" s="8"/>
      <c r="K18" s="8"/>
      <c r="L18" s="33"/>
      <c r="M18" s="8"/>
    </row>
    <row r="19" spans="1:13" x14ac:dyDescent="0.25">
      <c r="A19" s="30">
        <v>9</v>
      </c>
      <c r="B19" t="s">
        <v>89</v>
      </c>
      <c r="C19" s="49"/>
      <c r="D19" s="49"/>
      <c r="E19" s="12" t="str">
        <f>VLOOKUP(B19,'[1]export-45789'!$B$2:$C$171,2)</f>
        <v>2a</v>
      </c>
      <c r="F19" s="7"/>
      <c r="G19" s="8"/>
      <c r="H19" s="33"/>
      <c r="I19" s="9"/>
      <c r="J19" s="8"/>
      <c r="K19" s="8"/>
      <c r="L19" s="33"/>
      <c r="M19" s="8"/>
    </row>
    <row r="20" spans="1:13" x14ac:dyDescent="0.25">
      <c r="A20" s="30">
        <v>10</v>
      </c>
      <c r="B20" t="s">
        <v>91</v>
      </c>
      <c r="C20" s="49"/>
      <c r="D20" s="49"/>
      <c r="E20" s="12" t="str">
        <f>VLOOKUP(B20,'[1]export-45789'!$B$2:$C$171,2)</f>
        <v>2e</v>
      </c>
      <c r="F20" s="7"/>
      <c r="G20" s="8"/>
      <c r="H20" s="33"/>
      <c r="I20" s="9"/>
      <c r="J20" s="8"/>
      <c r="K20" s="8"/>
      <c r="L20" s="33"/>
      <c r="M20" s="8"/>
    </row>
    <row r="21" spans="1:13" x14ac:dyDescent="0.25">
      <c r="A21" s="30">
        <v>11</v>
      </c>
      <c r="B21" t="s">
        <v>55</v>
      </c>
      <c r="C21" s="49"/>
      <c r="D21" s="49"/>
      <c r="E21" s="12" t="str">
        <f>VLOOKUP(B21,'[1]export-45789'!$B$2:$C$171,2)</f>
        <v>2c</v>
      </c>
      <c r="F21" s="7"/>
      <c r="G21" s="8"/>
      <c r="H21" s="33"/>
      <c r="I21" s="9"/>
      <c r="J21" s="8"/>
      <c r="K21" s="8"/>
      <c r="L21" s="33"/>
      <c r="M21" s="8"/>
    </row>
    <row r="22" spans="1:13" x14ac:dyDescent="0.25">
      <c r="A22" s="30">
        <v>12</v>
      </c>
      <c r="B22" t="s">
        <v>189</v>
      </c>
      <c r="C22" s="49"/>
      <c r="D22" s="49"/>
      <c r="E22" s="12" t="str">
        <f>VLOOKUP(B22,'[1]export-45789'!$B$2:$C$171,2)</f>
        <v>2c</v>
      </c>
      <c r="F22" s="7"/>
      <c r="G22" s="8"/>
      <c r="H22" s="33"/>
      <c r="I22" s="9"/>
      <c r="J22" s="8"/>
      <c r="K22" s="8"/>
      <c r="L22" s="33"/>
      <c r="M22" s="8"/>
    </row>
    <row r="23" spans="1:13" x14ac:dyDescent="0.25">
      <c r="A23" s="30">
        <v>13</v>
      </c>
      <c r="B23" t="s">
        <v>190</v>
      </c>
      <c r="C23" s="49"/>
      <c r="D23" s="49"/>
      <c r="E23" s="12" t="str">
        <f>VLOOKUP(B23,'[1]export-45789'!$B$2:$C$171,2)</f>
        <v>2c</v>
      </c>
      <c r="F23" s="10"/>
      <c r="G23" s="8"/>
      <c r="H23" s="33"/>
      <c r="I23" s="9"/>
      <c r="J23" s="8"/>
      <c r="K23" s="8"/>
      <c r="L23" s="33"/>
      <c r="M23" s="8"/>
    </row>
    <row r="24" spans="1:13" x14ac:dyDescent="0.25">
      <c r="A24" s="30">
        <v>14</v>
      </c>
      <c r="B24" t="s">
        <v>191</v>
      </c>
      <c r="C24" s="49"/>
      <c r="D24" s="49"/>
      <c r="E24" s="12" t="str">
        <f>VLOOKUP(B24,'[1]export-45789'!$B$2:$C$171,2)</f>
        <v>2a</v>
      </c>
      <c r="F24" s="7"/>
      <c r="G24" s="11"/>
      <c r="H24" s="31"/>
      <c r="I24" s="11"/>
      <c r="J24" s="11"/>
      <c r="K24" s="11"/>
      <c r="L24" s="31"/>
      <c r="M24" s="11"/>
    </row>
    <row r="25" spans="1:13" x14ac:dyDescent="0.25">
      <c r="A25" s="30">
        <v>15</v>
      </c>
      <c r="B25" t="s">
        <v>192</v>
      </c>
      <c r="C25" s="49"/>
      <c r="D25" s="49"/>
      <c r="E25" s="12" t="str">
        <f>VLOOKUP(B25,'[1]export-45789'!$B$2:$C$171,2)</f>
        <v>2a</v>
      </c>
      <c r="F25" s="7"/>
      <c r="G25" s="11"/>
      <c r="H25" s="31"/>
      <c r="I25" s="11"/>
      <c r="J25" s="11"/>
      <c r="K25" s="11"/>
      <c r="L25" s="31"/>
      <c r="M25" s="11"/>
    </row>
    <row r="26" spans="1:13" x14ac:dyDescent="0.25">
      <c r="A26" s="30">
        <v>16</v>
      </c>
      <c r="B26" t="s">
        <v>134</v>
      </c>
      <c r="C26" s="49"/>
      <c r="D26" s="20"/>
      <c r="E26" s="12" t="str">
        <f>VLOOKUP(B26,'[1]export-45789'!$B$2:$C$171,2)</f>
        <v>2b</v>
      </c>
      <c r="F26" s="10"/>
      <c r="G26" s="11"/>
      <c r="H26" s="31"/>
      <c r="I26" s="11"/>
      <c r="J26" s="11"/>
      <c r="K26" s="11"/>
      <c r="L26" s="31"/>
      <c r="M26" s="11"/>
    </row>
    <row r="27" spans="1:13" x14ac:dyDescent="0.25">
      <c r="A27" s="18">
        <v>17</v>
      </c>
      <c r="B27" t="s">
        <v>97</v>
      </c>
      <c r="C27" s="49"/>
      <c r="D27" s="12"/>
      <c r="E27" s="12" t="s">
        <v>227</v>
      </c>
      <c r="F27" s="7"/>
      <c r="G27" s="11"/>
      <c r="H27" s="31"/>
      <c r="I27" s="11"/>
      <c r="J27" s="11"/>
      <c r="K27" s="11"/>
      <c r="L27" s="31"/>
      <c r="M27" s="11"/>
    </row>
    <row r="28" spans="1:13" x14ac:dyDescent="0.25">
      <c r="A28" s="19">
        <v>18</v>
      </c>
      <c r="B28" t="s">
        <v>70</v>
      </c>
      <c r="C28" s="49"/>
      <c r="D28" s="7"/>
      <c r="E28" s="12" t="str">
        <f>VLOOKUP(B28,'[1]export-45789'!$B$2:$C$171,2)</f>
        <v>2c</v>
      </c>
      <c r="F28" s="11"/>
      <c r="G28" s="11"/>
      <c r="H28" s="31"/>
      <c r="I28" s="11"/>
      <c r="J28" s="11"/>
      <c r="K28" s="11"/>
      <c r="L28" s="31"/>
      <c r="M28" s="11"/>
    </row>
    <row r="29" spans="1:13" x14ac:dyDescent="0.25">
      <c r="A29" s="19">
        <v>19</v>
      </c>
      <c r="B29" t="s">
        <v>135</v>
      </c>
      <c r="C29" s="49"/>
      <c r="D29" s="7"/>
      <c r="E29" s="12" t="str">
        <f>VLOOKUP(B29,'[1]export-45789'!$B$2:$C$171,2)</f>
        <v>2b</v>
      </c>
      <c r="F29" s="11"/>
      <c r="G29" s="11"/>
      <c r="H29" s="31"/>
      <c r="I29" s="11"/>
      <c r="J29" s="11"/>
      <c r="K29" s="11"/>
      <c r="L29" s="31"/>
      <c r="M29" s="11"/>
    </row>
    <row r="30" spans="1:13" ht="15.75" thickBot="1" x14ac:dyDescent="0.3">
      <c r="A30" s="35">
        <v>20</v>
      </c>
      <c r="B30" t="s">
        <v>193</v>
      </c>
      <c r="C30" s="49"/>
      <c r="D30" s="36"/>
      <c r="E30" s="12" t="str">
        <f>VLOOKUP(B30,'[1]export-45789'!$B$2:$C$171,2)</f>
        <v>2a</v>
      </c>
      <c r="F30" s="37"/>
      <c r="G30" s="37"/>
      <c r="H30" s="38"/>
      <c r="I30" s="37"/>
      <c r="J30" s="37"/>
      <c r="K30" s="37"/>
      <c r="L30" s="38"/>
      <c r="M30" s="37"/>
    </row>
    <row r="31" spans="1:13" ht="15.75" thickBot="1" x14ac:dyDescent="0.3">
      <c r="A31" s="55">
        <v>21</v>
      </c>
      <c r="B31" t="s">
        <v>194</v>
      </c>
      <c r="C31" s="49"/>
      <c r="D31" s="36"/>
      <c r="E31" s="12" t="str">
        <f>VLOOKUP(B31,'[1]export-45789'!$B$2:$C$171,2)</f>
        <v>2c</v>
      </c>
      <c r="F31" s="37"/>
      <c r="G31" s="37"/>
      <c r="H31" s="38"/>
      <c r="I31" s="37"/>
      <c r="J31" s="37"/>
      <c r="K31" s="37"/>
      <c r="L31" s="38"/>
      <c r="M31" s="37"/>
    </row>
    <row r="32" spans="1:13" ht="15.75" thickBot="1" x14ac:dyDescent="0.3">
      <c r="A32" s="55">
        <v>22</v>
      </c>
      <c r="C32" s="49"/>
      <c r="D32" s="36"/>
      <c r="E32" s="36"/>
      <c r="F32" s="37"/>
      <c r="G32" s="37"/>
      <c r="H32" s="38"/>
      <c r="I32" s="37"/>
      <c r="J32" s="37"/>
      <c r="K32" s="37"/>
      <c r="L32" s="38"/>
      <c r="M32" s="37"/>
    </row>
  </sheetData>
  <mergeCells count="4">
    <mergeCell ref="H5:H13"/>
    <mergeCell ref="L5:L13"/>
    <mergeCell ref="K1:P1"/>
    <mergeCell ref="A5:D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topLeftCell="A12" workbookViewId="0">
      <selection activeCell="F23" sqref="F23"/>
    </sheetView>
  </sheetViews>
  <sheetFormatPr defaultColWidth="8.85546875" defaultRowHeight="15" x14ac:dyDescent="0.25"/>
  <cols>
    <col min="1" max="1" width="3.85546875" customWidth="1"/>
    <col min="2" max="2" width="20.5703125" customWidth="1"/>
    <col min="3" max="3" width="7.140625" bestFit="1" customWidth="1"/>
    <col min="4" max="4" width="11" bestFit="1" customWidth="1"/>
    <col min="5" max="5" width="5.85546875" bestFit="1" customWidth="1"/>
    <col min="6" max="6" width="12.5703125" customWidth="1"/>
    <col min="7" max="7" width="10.42578125" customWidth="1"/>
    <col min="8" max="8" width="12.42578125" customWidth="1"/>
    <col min="9" max="9" width="12.140625" customWidth="1"/>
    <col min="10" max="10" width="12.42578125" customWidth="1"/>
    <col min="11" max="11" width="11.140625" customWidth="1"/>
    <col min="12" max="12" width="11" customWidth="1"/>
    <col min="13" max="13" width="12.28515625" customWidth="1"/>
    <col min="14" max="14" width="12" customWidth="1"/>
    <col min="15" max="15" width="11.7109375" customWidth="1"/>
    <col min="16" max="16" width="11.85546875" customWidth="1"/>
  </cols>
  <sheetData>
    <row r="1" spans="1:16" ht="15.75" thickBot="1" x14ac:dyDescent="0.3">
      <c r="K1" s="65" t="s">
        <v>81</v>
      </c>
      <c r="L1" s="66"/>
      <c r="M1" s="66"/>
      <c r="N1" s="66"/>
      <c r="O1" s="66"/>
      <c r="P1" s="67"/>
    </row>
    <row r="2" spans="1:16" s="26" customFormat="1" ht="16.5" thickBot="1" x14ac:dyDescent="0.3">
      <c r="A2" s="23" t="s">
        <v>82</v>
      </c>
      <c r="B2" s="24"/>
      <c r="C2" s="24"/>
      <c r="D2" s="24"/>
      <c r="E2" s="24"/>
      <c r="F2" s="25"/>
      <c r="H2" s="27" t="s">
        <v>2</v>
      </c>
      <c r="I2" s="28"/>
    </row>
    <row r="3" spans="1:16" ht="6.75" customHeight="1" thickBot="1" x14ac:dyDescent="0.3">
      <c r="A3" s="13"/>
      <c r="B3" s="14"/>
      <c r="C3" s="14"/>
      <c r="D3" s="14"/>
      <c r="E3" s="14"/>
      <c r="F3" s="15"/>
      <c r="G3" s="15"/>
      <c r="H3" s="15"/>
      <c r="I3" s="15"/>
      <c r="J3" s="16"/>
      <c r="K3" s="16"/>
      <c r="L3" s="16"/>
      <c r="M3" s="15"/>
      <c r="N3" s="15"/>
    </row>
    <row r="4" spans="1:16" ht="18.75" x14ac:dyDescent="0.25">
      <c r="A4" s="41" t="s">
        <v>3</v>
      </c>
      <c r="B4" s="44"/>
      <c r="C4" s="44"/>
      <c r="D4" s="42"/>
      <c r="E4" s="17"/>
      <c r="F4" s="53">
        <v>42986</v>
      </c>
      <c r="G4" s="53">
        <v>42993</v>
      </c>
      <c r="H4" s="40">
        <v>43000</v>
      </c>
      <c r="I4" s="39">
        <v>43007</v>
      </c>
      <c r="J4" s="56">
        <v>43014</v>
      </c>
      <c r="K4" s="56">
        <v>43021</v>
      </c>
      <c r="L4" s="40">
        <v>43028</v>
      </c>
      <c r="M4" s="56">
        <v>43035</v>
      </c>
    </row>
    <row r="5" spans="1:16" ht="18.75" customHeight="1" x14ac:dyDescent="0.25">
      <c r="A5" s="62" t="s">
        <v>4</v>
      </c>
      <c r="B5" s="63"/>
      <c r="C5" s="63"/>
      <c r="D5" s="64"/>
      <c r="E5" s="1"/>
      <c r="F5" s="2">
        <v>1</v>
      </c>
      <c r="G5" s="2">
        <v>2</v>
      </c>
      <c r="H5" s="68" t="s">
        <v>5</v>
      </c>
      <c r="I5" s="3">
        <v>3</v>
      </c>
      <c r="J5" s="2">
        <v>4</v>
      </c>
      <c r="K5" s="2">
        <v>5</v>
      </c>
      <c r="L5" s="68" t="s">
        <v>6</v>
      </c>
      <c r="M5" s="2">
        <v>6</v>
      </c>
    </row>
    <row r="6" spans="1:16" ht="15.75" x14ac:dyDescent="0.25">
      <c r="A6" s="51" t="s">
        <v>7</v>
      </c>
      <c r="B6" s="59"/>
      <c r="C6" s="59"/>
      <c r="D6" s="57" t="s">
        <v>83</v>
      </c>
      <c r="E6" s="57" t="s">
        <v>83</v>
      </c>
      <c r="F6" s="57" t="s">
        <v>83</v>
      </c>
      <c r="G6" s="57" t="s">
        <v>83</v>
      </c>
      <c r="H6" s="69"/>
      <c r="I6" s="58" t="s">
        <v>83</v>
      </c>
      <c r="J6" s="58" t="s">
        <v>83</v>
      </c>
      <c r="K6" s="58" t="s">
        <v>83</v>
      </c>
      <c r="L6" s="69"/>
      <c r="M6" s="58" t="s">
        <v>83</v>
      </c>
    </row>
    <row r="7" spans="1:16" ht="18.75" x14ac:dyDescent="0.25">
      <c r="A7" s="51" t="s">
        <v>9</v>
      </c>
      <c r="B7" s="59"/>
      <c r="C7" s="59"/>
      <c r="D7" s="52" t="s">
        <v>10</v>
      </c>
      <c r="E7" s="1"/>
      <c r="F7" s="22"/>
      <c r="G7" s="22"/>
      <c r="H7" s="69"/>
      <c r="I7" s="22"/>
      <c r="J7" s="22"/>
      <c r="K7" s="22"/>
      <c r="L7" s="69"/>
      <c r="M7" s="22"/>
    </row>
    <row r="8" spans="1:16" ht="18.75" x14ac:dyDescent="0.25">
      <c r="A8" s="51" t="s">
        <v>11</v>
      </c>
      <c r="B8" s="59"/>
      <c r="C8" s="59"/>
      <c r="D8" s="52">
        <v>112</v>
      </c>
      <c r="E8" s="1"/>
      <c r="F8" s="21"/>
      <c r="G8" s="21"/>
      <c r="H8" s="69"/>
      <c r="I8" s="21"/>
      <c r="J8" s="21"/>
      <c r="K8" s="21"/>
      <c r="L8" s="69"/>
      <c r="M8" s="21"/>
    </row>
    <row r="9" spans="1:16" ht="45" x14ac:dyDescent="0.25">
      <c r="A9" s="51" t="s">
        <v>12</v>
      </c>
      <c r="B9" s="59"/>
      <c r="C9" s="59"/>
      <c r="D9" s="52"/>
      <c r="E9" s="43"/>
      <c r="F9" s="50" t="s">
        <v>13</v>
      </c>
      <c r="G9" s="32"/>
      <c r="H9" s="69"/>
      <c r="I9" s="3"/>
      <c r="J9" s="32"/>
      <c r="K9" s="32"/>
      <c r="L9" s="69"/>
      <c r="M9" s="32"/>
    </row>
    <row r="10" spans="1:16" ht="18.75" x14ac:dyDescent="0.25">
      <c r="A10" s="34" t="s">
        <v>14</v>
      </c>
      <c r="B10" s="4" t="s">
        <v>15</v>
      </c>
      <c r="C10" s="4"/>
      <c r="D10" s="4"/>
      <c r="E10" s="4" t="s">
        <v>16</v>
      </c>
      <c r="F10" s="5"/>
      <c r="G10" s="5"/>
      <c r="H10" s="69"/>
      <c r="I10" s="6"/>
      <c r="J10" s="5"/>
      <c r="K10" s="5"/>
      <c r="L10" s="69"/>
      <c r="M10" s="5"/>
    </row>
    <row r="11" spans="1:16" x14ac:dyDescent="0.25">
      <c r="A11" s="29">
        <v>1</v>
      </c>
      <c r="B11" t="s">
        <v>106</v>
      </c>
      <c r="C11" s="49"/>
      <c r="D11" s="49"/>
      <c r="E11" s="12" t="str">
        <f>VLOOKUP(B11,'[1]export-45789'!$B$2:$C$171,2)</f>
        <v>2a</v>
      </c>
      <c r="F11" s="7"/>
      <c r="G11" s="8"/>
      <c r="H11" s="69"/>
      <c r="I11" s="9"/>
      <c r="J11" s="8"/>
      <c r="K11" s="8"/>
      <c r="L11" s="69"/>
      <c r="M11" s="8"/>
    </row>
    <row r="12" spans="1:16" x14ac:dyDescent="0.25">
      <c r="A12" s="30">
        <v>2</v>
      </c>
      <c r="B12" t="s">
        <v>33</v>
      </c>
      <c r="C12" s="49"/>
      <c r="D12" s="49"/>
      <c r="E12" s="12" t="str">
        <f>VLOOKUP(B12,'[1]export-45789'!$B$2:$C$171,2)</f>
        <v>2c</v>
      </c>
      <c r="F12" s="7"/>
      <c r="G12" s="8"/>
      <c r="H12" s="69"/>
      <c r="I12" s="9"/>
      <c r="J12" s="8"/>
      <c r="K12" s="8"/>
      <c r="L12" s="69"/>
      <c r="M12" s="8"/>
    </row>
    <row r="13" spans="1:16" x14ac:dyDescent="0.25">
      <c r="A13" s="30">
        <v>3</v>
      </c>
      <c r="B13" t="s">
        <v>36</v>
      </c>
      <c r="C13" s="49"/>
      <c r="D13" s="49"/>
      <c r="E13" s="12" t="str">
        <f>VLOOKUP(B13,'[1]export-45789'!$B$2:$C$171,2)</f>
        <v>2b</v>
      </c>
      <c r="F13" s="7"/>
      <c r="G13" s="8"/>
      <c r="H13" s="70"/>
      <c r="I13" s="9"/>
      <c r="J13" s="8"/>
      <c r="K13" s="8"/>
      <c r="L13" s="70"/>
      <c r="M13" s="8"/>
    </row>
    <row r="14" spans="1:16" x14ac:dyDescent="0.25">
      <c r="A14" s="30">
        <v>5</v>
      </c>
      <c r="B14" t="s">
        <v>38</v>
      </c>
      <c r="C14" s="49"/>
      <c r="D14" s="49"/>
      <c r="E14" s="12" t="str">
        <f>VLOOKUP(B14,'[1]export-45789'!$B$2:$C$171,2)</f>
        <v>2b</v>
      </c>
      <c r="F14" s="10"/>
      <c r="G14" s="8"/>
      <c r="H14" s="33"/>
      <c r="I14" s="9"/>
      <c r="J14" s="8"/>
      <c r="K14" s="8"/>
      <c r="L14" s="33"/>
      <c r="M14" s="8"/>
    </row>
    <row r="15" spans="1:16" x14ac:dyDescent="0.25">
      <c r="A15" s="30">
        <v>6</v>
      </c>
      <c r="B15" t="s">
        <v>90</v>
      </c>
      <c r="C15" s="49"/>
      <c r="D15" s="49"/>
      <c r="E15" s="12" t="str">
        <f>VLOOKUP(B15,'[1]export-45789'!$B$2:$C$171,2)</f>
        <v>2c</v>
      </c>
      <c r="F15" s="7"/>
      <c r="G15" s="8"/>
      <c r="H15" s="33"/>
      <c r="I15" s="9"/>
      <c r="J15" s="8"/>
      <c r="K15" s="8"/>
      <c r="L15" s="33"/>
      <c r="M15" s="8"/>
    </row>
    <row r="16" spans="1:16" x14ac:dyDescent="0.25">
      <c r="A16" s="30">
        <v>7</v>
      </c>
      <c r="B16" t="s">
        <v>195</v>
      </c>
      <c r="C16" s="49"/>
      <c r="D16" s="49"/>
      <c r="E16" s="12" t="str">
        <f>VLOOKUP(B16,'[1]export-45789'!$B$2:$C$171,2)</f>
        <v>2a</v>
      </c>
      <c r="F16" s="7"/>
      <c r="G16" s="8"/>
      <c r="H16" s="33"/>
      <c r="I16" s="9"/>
      <c r="J16" s="8"/>
      <c r="K16" s="8"/>
      <c r="L16" s="33"/>
      <c r="M16" s="8"/>
    </row>
    <row r="17" spans="1:13" x14ac:dyDescent="0.25">
      <c r="A17" s="30">
        <v>8</v>
      </c>
      <c r="B17" t="s">
        <v>96</v>
      </c>
      <c r="C17" s="49"/>
      <c r="D17" s="49"/>
      <c r="E17" s="12" t="str">
        <f>VLOOKUP(B17,'[1]export-45789'!$B$2:$C$171,2)</f>
        <v>2a</v>
      </c>
      <c r="F17" s="7"/>
      <c r="G17" s="8"/>
      <c r="H17" s="33"/>
      <c r="I17" s="9"/>
      <c r="J17" s="8"/>
      <c r="K17" s="8"/>
      <c r="L17" s="33"/>
      <c r="M17" s="8"/>
    </row>
    <row r="18" spans="1:13" x14ac:dyDescent="0.25">
      <c r="A18" s="30">
        <v>9</v>
      </c>
      <c r="B18" t="s">
        <v>196</v>
      </c>
      <c r="C18" s="49"/>
      <c r="D18" s="49"/>
      <c r="E18" s="12" t="str">
        <f>VLOOKUP(B18,'[1]export-45789'!$B$2:$C$171,2)</f>
        <v>2c</v>
      </c>
      <c r="F18" s="7"/>
      <c r="G18" s="8"/>
      <c r="H18" s="33"/>
      <c r="I18" s="9"/>
      <c r="J18" s="8"/>
      <c r="K18" s="8"/>
      <c r="L18" s="33"/>
      <c r="M18" s="8"/>
    </row>
    <row r="19" spans="1:13" x14ac:dyDescent="0.25">
      <c r="A19" s="30">
        <v>10</v>
      </c>
      <c r="B19" t="s">
        <v>197</v>
      </c>
      <c r="C19" s="49"/>
      <c r="D19" s="49"/>
      <c r="E19" s="12" t="str">
        <f>VLOOKUP(B19,'[1]export-45789'!$B$2:$C$171,2)</f>
        <v>2c</v>
      </c>
      <c r="F19" s="7"/>
      <c r="G19" s="8"/>
      <c r="H19" s="33"/>
      <c r="I19" s="9"/>
      <c r="J19" s="8"/>
      <c r="K19" s="8"/>
      <c r="L19" s="33"/>
      <c r="M19" s="8"/>
    </row>
    <row r="20" spans="1:13" x14ac:dyDescent="0.25">
      <c r="A20" s="30">
        <v>11</v>
      </c>
      <c r="B20" t="s">
        <v>198</v>
      </c>
      <c r="C20" s="49"/>
      <c r="D20" s="49"/>
      <c r="E20" s="12" t="str">
        <f>VLOOKUP(B20,'[1]export-45789'!$B$2:$C$171,2)</f>
        <v>2c</v>
      </c>
      <c r="F20" s="7"/>
      <c r="G20" s="8"/>
      <c r="H20" s="33"/>
      <c r="I20" s="9"/>
      <c r="J20" s="8"/>
      <c r="K20" s="8"/>
      <c r="L20" s="33"/>
      <c r="M20" s="8"/>
    </row>
    <row r="21" spans="1:13" x14ac:dyDescent="0.25">
      <c r="A21" s="30">
        <v>12</v>
      </c>
      <c r="B21" t="s">
        <v>199</v>
      </c>
      <c r="C21" s="49"/>
      <c r="D21" s="49"/>
      <c r="E21" s="12" t="str">
        <f>VLOOKUP(B21,'[1]export-45789'!$B$2:$C$171,2)</f>
        <v>2a</v>
      </c>
      <c r="F21" s="7"/>
      <c r="G21" s="8"/>
      <c r="H21" s="33"/>
      <c r="I21" s="9"/>
      <c r="J21" s="8"/>
      <c r="K21" s="8"/>
      <c r="L21" s="33"/>
      <c r="M21" s="8"/>
    </row>
    <row r="22" spans="1:13" x14ac:dyDescent="0.25">
      <c r="A22" s="30">
        <v>13</v>
      </c>
      <c r="B22" t="s">
        <v>98</v>
      </c>
      <c r="C22" s="49"/>
      <c r="D22" s="49"/>
      <c r="E22" s="12" t="s">
        <v>228</v>
      </c>
      <c r="F22" s="10"/>
      <c r="G22" s="8"/>
      <c r="H22" s="33"/>
      <c r="I22" s="9"/>
      <c r="J22" s="8"/>
      <c r="K22" s="8"/>
      <c r="L22" s="33"/>
      <c r="M22" s="8"/>
    </row>
    <row r="23" spans="1:13" x14ac:dyDescent="0.25">
      <c r="A23" s="30">
        <v>14</v>
      </c>
      <c r="B23" t="s">
        <v>99</v>
      </c>
      <c r="C23" s="49"/>
      <c r="D23" s="49"/>
      <c r="E23" s="12" t="str">
        <f>VLOOKUP(B23,'[1]export-45789'!$B$2:$C$171,2)</f>
        <v>2c</v>
      </c>
      <c r="F23" s="7"/>
      <c r="G23" s="11"/>
      <c r="H23" s="31"/>
      <c r="I23" s="11"/>
      <c r="J23" s="11"/>
      <c r="K23" s="11"/>
      <c r="L23" s="31"/>
      <c r="M23" s="11"/>
    </row>
    <row r="24" spans="1:13" x14ac:dyDescent="0.25">
      <c r="A24" s="30">
        <v>15</v>
      </c>
      <c r="B24" t="s">
        <v>42</v>
      </c>
      <c r="C24" s="49"/>
      <c r="D24" s="49"/>
      <c r="E24" s="12" t="str">
        <f>VLOOKUP(B24,'[1]export-45789'!$B$2:$C$171,2)</f>
        <v>2c</v>
      </c>
      <c r="F24" s="7"/>
      <c r="G24" s="11"/>
      <c r="H24" s="31"/>
      <c r="I24" s="11"/>
      <c r="J24" s="11"/>
      <c r="K24" s="11"/>
      <c r="L24" s="31"/>
      <c r="M24" s="11"/>
    </row>
    <row r="25" spans="1:13" x14ac:dyDescent="0.25">
      <c r="A25" s="30">
        <v>16</v>
      </c>
      <c r="B25" t="s">
        <v>200</v>
      </c>
      <c r="C25" s="49"/>
      <c r="D25" s="20"/>
      <c r="E25" s="12" t="str">
        <f>VLOOKUP(B25,'[1]export-45789'!$B$2:$C$171,2)</f>
        <v>2a</v>
      </c>
      <c r="F25" s="10"/>
      <c r="G25" s="11"/>
      <c r="H25" s="31"/>
      <c r="I25" s="11"/>
      <c r="J25" s="11"/>
      <c r="K25" s="11"/>
      <c r="L25" s="31"/>
      <c r="M25" s="11"/>
    </row>
    <row r="26" spans="1:13" x14ac:dyDescent="0.25">
      <c r="A26" s="18">
        <v>17</v>
      </c>
      <c r="B26" t="s">
        <v>201</v>
      </c>
      <c r="C26" s="49"/>
      <c r="D26" s="12"/>
      <c r="E26" s="12" t="str">
        <f>VLOOKUP(B26,'[1]export-45789'!$B$2:$C$171,2)</f>
        <v>2c</v>
      </c>
      <c r="F26" s="7"/>
      <c r="G26" s="11"/>
      <c r="H26" s="31"/>
      <c r="I26" s="11"/>
      <c r="J26" s="11"/>
      <c r="K26" s="11"/>
      <c r="L26" s="31"/>
      <c r="M26" s="11"/>
    </row>
    <row r="27" spans="1:13" x14ac:dyDescent="0.25">
      <c r="A27" s="19">
        <v>18</v>
      </c>
      <c r="B27" t="s">
        <v>103</v>
      </c>
      <c r="C27" s="49"/>
      <c r="D27" s="7"/>
      <c r="E27" s="12" t="str">
        <f>VLOOKUP(B27,'[1]export-45789'!$B$2:$C$171,2)</f>
        <v>2a</v>
      </c>
      <c r="F27" s="11"/>
      <c r="G27" s="11"/>
      <c r="H27" s="31"/>
      <c r="I27" s="11"/>
      <c r="J27" s="11"/>
      <c r="K27" s="11"/>
      <c r="L27" s="31"/>
      <c r="M27" s="11"/>
    </row>
    <row r="28" spans="1:13" x14ac:dyDescent="0.25">
      <c r="A28" s="19">
        <v>19</v>
      </c>
      <c r="B28" t="s">
        <v>202</v>
      </c>
      <c r="C28" s="49"/>
      <c r="D28" s="7"/>
      <c r="E28" s="12" t="str">
        <f>VLOOKUP(B28,'[1]export-45789'!$B$2:$C$171,2)</f>
        <v>2a</v>
      </c>
      <c r="F28" s="11"/>
      <c r="G28" s="11"/>
      <c r="H28" s="31"/>
      <c r="I28" s="11"/>
      <c r="J28" s="11"/>
      <c r="K28" s="11"/>
      <c r="L28" s="31"/>
      <c r="M28" s="11"/>
    </row>
    <row r="29" spans="1:13" ht="15.75" thickBot="1" x14ac:dyDescent="0.3">
      <c r="A29" s="35">
        <v>20</v>
      </c>
      <c r="B29" t="s">
        <v>203</v>
      </c>
      <c r="C29" s="49"/>
      <c r="D29" s="36"/>
      <c r="E29" s="12" t="str">
        <f>VLOOKUP(B29,'[1]export-45789'!$B$2:$C$171,2)</f>
        <v>2a</v>
      </c>
      <c r="F29" s="37"/>
      <c r="G29" s="37"/>
      <c r="H29" s="38"/>
      <c r="I29" s="37"/>
      <c r="J29" s="37"/>
      <c r="K29" s="37"/>
      <c r="L29" s="38"/>
      <c r="M29" s="37"/>
    </row>
    <row r="30" spans="1:13" x14ac:dyDescent="0.25">
      <c r="A30" s="55">
        <v>21</v>
      </c>
      <c r="B30" t="s">
        <v>204</v>
      </c>
      <c r="C30" s="49"/>
      <c r="D30" s="7"/>
      <c r="E30" s="12" t="str">
        <f>VLOOKUP(B30,'[1]export-45789'!$B$2:$C$171,2)</f>
        <v>2c</v>
      </c>
      <c r="F30" s="11"/>
      <c r="G30" s="11"/>
      <c r="H30" s="31"/>
      <c r="I30" s="11"/>
      <c r="J30" s="11"/>
      <c r="K30" s="11"/>
      <c r="L30" s="31"/>
      <c r="M30" s="11"/>
    </row>
    <row r="31" spans="1:13" ht="15.75" thickBot="1" x14ac:dyDescent="0.3">
      <c r="A31" s="55">
        <v>22</v>
      </c>
      <c r="B31" t="s">
        <v>43</v>
      </c>
      <c r="C31" s="49"/>
      <c r="D31" s="36"/>
      <c r="E31" s="12" t="str">
        <f>VLOOKUP(B31,'[1]export-45789'!$B$2:$C$171,2)</f>
        <v>2c</v>
      </c>
      <c r="F31" s="37"/>
      <c r="G31" s="37"/>
      <c r="H31" s="38"/>
      <c r="I31" s="37"/>
      <c r="J31" s="37"/>
      <c r="K31" s="37"/>
      <c r="L31" s="38"/>
      <c r="M31" s="37"/>
    </row>
    <row r="32" spans="1:13" x14ac:dyDescent="0.25">
      <c r="A32" s="55">
        <v>23</v>
      </c>
      <c r="B32" t="s">
        <v>138</v>
      </c>
      <c r="E32" s="12" t="str">
        <f>VLOOKUP(B32,'[1]export-45789'!$B$2:$C$171,2)</f>
        <v>2b</v>
      </c>
    </row>
  </sheetData>
  <mergeCells count="4">
    <mergeCell ref="K1:P1"/>
    <mergeCell ref="A5:D5"/>
    <mergeCell ref="H5:H13"/>
    <mergeCell ref="L5:L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opLeftCell="A10" workbookViewId="0">
      <selection activeCell="F26" sqref="F26"/>
    </sheetView>
  </sheetViews>
  <sheetFormatPr defaultColWidth="8.85546875" defaultRowHeight="15" x14ac:dyDescent="0.25"/>
  <cols>
    <col min="1" max="1" width="3.85546875" customWidth="1"/>
    <col min="2" max="2" width="19.7109375" customWidth="1"/>
    <col min="3" max="3" width="7.140625" bestFit="1" customWidth="1"/>
    <col min="4" max="4" width="11" bestFit="1" customWidth="1"/>
    <col min="5" max="5" width="5.85546875" bestFit="1" customWidth="1"/>
    <col min="6" max="6" width="12.5703125" customWidth="1"/>
    <col min="7" max="7" width="10.42578125" customWidth="1"/>
    <col min="8" max="8" width="12.42578125" customWidth="1"/>
    <col min="9" max="9" width="12.140625" customWidth="1"/>
    <col min="10" max="10" width="12.42578125" customWidth="1"/>
    <col min="11" max="11" width="11.140625" customWidth="1"/>
    <col min="12" max="12" width="11" customWidth="1"/>
    <col min="13" max="13" width="12.28515625" customWidth="1"/>
    <col min="14" max="14" width="12" customWidth="1"/>
    <col min="15" max="15" width="11.7109375" customWidth="1"/>
    <col min="16" max="16" width="11.85546875" customWidth="1"/>
  </cols>
  <sheetData>
    <row r="1" spans="1:16" ht="15.75" thickBot="1" x14ac:dyDescent="0.3">
      <c r="K1" s="65" t="s">
        <v>0</v>
      </c>
      <c r="L1" s="66"/>
      <c r="M1" s="66"/>
      <c r="N1" s="66"/>
      <c r="O1" s="66"/>
      <c r="P1" s="67"/>
    </row>
    <row r="2" spans="1:16" s="26" customFormat="1" ht="16.5" thickBot="1" x14ac:dyDescent="0.3">
      <c r="A2" s="23" t="s">
        <v>104</v>
      </c>
      <c r="B2" s="24"/>
      <c r="C2" s="24"/>
      <c r="D2" s="24"/>
      <c r="E2" s="24"/>
      <c r="F2" s="25"/>
      <c r="H2" s="27" t="s">
        <v>2</v>
      </c>
      <c r="I2" s="28"/>
    </row>
    <row r="3" spans="1:16" ht="6.75" customHeight="1" thickBot="1" x14ac:dyDescent="0.3">
      <c r="A3" s="13"/>
      <c r="B3" s="14"/>
      <c r="C3" s="14"/>
      <c r="D3" s="14"/>
      <c r="E3" s="14"/>
      <c r="F3" s="15"/>
      <c r="G3" s="15"/>
      <c r="H3" s="15"/>
      <c r="I3" s="15"/>
      <c r="J3" s="16"/>
      <c r="K3" s="16"/>
      <c r="L3" s="16"/>
      <c r="M3" s="15"/>
      <c r="N3" s="15"/>
    </row>
    <row r="4" spans="1:16" ht="18.75" x14ac:dyDescent="0.25">
      <c r="A4" s="41" t="s">
        <v>3</v>
      </c>
      <c r="B4" s="44"/>
      <c r="C4" s="44"/>
      <c r="D4" s="42"/>
      <c r="E4" s="17"/>
      <c r="F4" s="53">
        <v>42986</v>
      </c>
      <c r="G4" s="53">
        <v>42993</v>
      </c>
      <c r="H4" s="40">
        <v>43000</v>
      </c>
      <c r="I4" s="39">
        <v>43007</v>
      </c>
      <c r="J4" s="40">
        <v>43014</v>
      </c>
      <c r="K4" s="40">
        <v>43021</v>
      </c>
      <c r="L4" s="40">
        <v>43028</v>
      </c>
      <c r="M4" s="40">
        <v>43035</v>
      </c>
    </row>
    <row r="5" spans="1:16" ht="18.75" customHeight="1" x14ac:dyDescent="0.25">
      <c r="A5" s="62" t="s">
        <v>4</v>
      </c>
      <c r="B5" s="63"/>
      <c r="C5" s="63"/>
      <c r="D5" s="64"/>
      <c r="E5" s="1"/>
      <c r="F5" s="2">
        <v>1</v>
      </c>
      <c r="G5" s="2">
        <v>2</v>
      </c>
      <c r="H5" s="68" t="s">
        <v>5</v>
      </c>
      <c r="I5" s="3">
        <v>3</v>
      </c>
      <c r="J5" s="2">
        <v>4</v>
      </c>
      <c r="K5" s="2">
        <v>5</v>
      </c>
      <c r="L5" s="68" t="s">
        <v>6</v>
      </c>
      <c r="M5" s="2">
        <v>6</v>
      </c>
    </row>
    <row r="6" spans="1:16" ht="15.75" x14ac:dyDescent="0.25">
      <c r="A6" s="51" t="s">
        <v>7</v>
      </c>
      <c r="B6" s="59"/>
      <c r="C6" s="59"/>
      <c r="D6" s="57" t="s">
        <v>105</v>
      </c>
      <c r="E6" s="57"/>
      <c r="F6" s="57" t="s">
        <v>105</v>
      </c>
      <c r="G6" s="57" t="s">
        <v>105</v>
      </c>
      <c r="H6" s="69"/>
      <c r="I6" s="57" t="s">
        <v>105</v>
      </c>
      <c r="J6" s="57" t="s">
        <v>105</v>
      </c>
      <c r="K6" s="57" t="s">
        <v>105</v>
      </c>
      <c r="L6" s="69"/>
      <c r="M6" s="57" t="s">
        <v>105</v>
      </c>
    </row>
    <row r="7" spans="1:16" ht="18.75" x14ac:dyDescent="0.25">
      <c r="A7" s="51" t="s">
        <v>9</v>
      </c>
      <c r="B7" s="59"/>
      <c r="C7" s="59"/>
      <c r="D7" s="52" t="s">
        <v>10</v>
      </c>
      <c r="E7" s="1"/>
      <c r="F7" s="22"/>
      <c r="G7" s="22"/>
      <c r="H7" s="69"/>
      <c r="I7" s="22"/>
      <c r="J7" s="22"/>
      <c r="K7" s="22"/>
      <c r="L7" s="69"/>
      <c r="M7" s="22"/>
    </row>
    <row r="8" spans="1:16" ht="18.75" x14ac:dyDescent="0.25">
      <c r="A8" s="51" t="s">
        <v>11</v>
      </c>
      <c r="B8" s="59"/>
      <c r="C8" s="59"/>
      <c r="D8" s="52">
        <v>301</v>
      </c>
      <c r="E8" s="1"/>
      <c r="F8" s="21"/>
      <c r="G8" s="21"/>
      <c r="H8" s="69"/>
      <c r="I8" s="21"/>
      <c r="J8" s="21"/>
      <c r="K8" s="21"/>
      <c r="L8" s="69"/>
      <c r="M8" s="21"/>
    </row>
    <row r="9" spans="1:16" ht="45" x14ac:dyDescent="0.25">
      <c r="A9" s="51" t="s">
        <v>12</v>
      </c>
      <c r="B9" s="59"/>
      <c r="C9" s="59"/>
      <c r="D9" s="52"/>
      <c r="E9" s="43"/>
      <c r="F9" s="50" t="s">
        <v>13</v>
      </c>
      <c r="G9" s="32"/>
      <c r="H9" s="69"/>
      <c r="I9" s="3"/>
      <c r="J9" s="32"/>
      <c r="K9" s="32"/>
      <c r="L9" s="69"/>
      <c r="M9" s="32"/>
    </row>
    <row r="10" spans="1:16" ht="18.75" x14ac:dyDescent="0.25">
      <c r="A10" s="34" t="s">
        <v>14</v>
      </c>
      <c r="B10" s="4" t="s">
        <v>15</v>
      </c>
      <c r="C10" s="4"/>
      <c r="D10" s="4"/>
      <c r="E10" s="4" t="s">
        <v>16</v>
      </c>
      <c r="F10" s="5"/>
      <c r="G10" s="5"/>
      <c r="H10" s="69"/>
      <c r="I10" s="6"/>
      <c r="J10" s="5"/>
      <c r="K10" s="5"/>
      <c r="L10" s="69"/>
      <c r="M10" s="5"/>
    </row>
    <row r="11" spans="1:16" x14ac:dyDescent="0.25">
      <c r="A11" s="29">
        <v>1</v>
      </c>
      <c r="B11" t="s">
        <v>205</v>
      </c>
      <c r="C11" s="49"/>
      <c r="D11" s="49"/>
      <c r="E11" s="12" t="str">
        <f>VLOOKUP(B11,'[1]export-45789'!$B$2:$C$171,2)</f>
        <v>2c</v>
      </c>
      <c r="F11" s="7"/>
      <c r="G11" s="8"/>
      <c r="H11" s="69"/>
      <c r="I11" s="9"/>
      <c r="J11" s="8"/>
      <c r="K11" s="8"/>
      <c r="L11" s="69"/>
      <c r="M11" s="8"/>
    </row>
    <row r="12" spans="1:16" x14ac:dyDescent="0.25">
      <c r="A12" s="30">
        <v>2</v>
      </c>
      <c r="B12" t="s">
        <v>206</v>
      </c>
      <c r="C12" s="49"/>
      <c r="D12" s="49"/>
      <c r="E12" s="12" t="str">
        <f>VLOOKUP(B12,'[1]export-45789'!$B$2:$C$171,2)</f>
        <v>2c</v>
      </c>
      <c r="F12" s="7"/>
      <c r="G12" s="8"/>
      <c r="H12" s="69"/>
      <c r="I12" s="9"/>
      <c r="J12" s="8"/>
      <c r="K12" s="8"/>
      <c r="L12" s="69"/>
      <c r="M12" s="8"/>
    </row>
    <row r="13" spans="1:16" x14ac:dyDescent="0.25">
      <c r="A13" s="30">
        <v>3</v>
      </c>
      <c r="B13" t="s">
        <v>207</v>
      </c>
      <c r="C13" s="49"/>
      <c r="D13" s="49"/>
      <c r="E13" s="12" t="str">
        <f>VLOOKUP(B13,'[1]export-45789'!$B$2:$C$171,2)</f>
        <v>2c</v>
      </c>
      <c r="F13" s="7"/>
      <c r="G13" s="8"/>
      <c r="H13" s="70"/>
      <c r="I13" s="9"/>
      <c r="J13" s="8"/>
      <c r="K13" s="8"/>
      <c r="L13" s="70"/>
      <c r="M13" s="8"/>
    </row>
    <row r="14" spans="1:16" x14ac:dyDescent="0.25">
      <c r="A14" s="30">
        <v>4</v>
      </c>
      <c r="B14" t="s">
        <v>208</v>
      </c>
      <c r="C14" s="49"/>
      <c r="D14" s="49"/>
      <c r="E14" s="12" t="str">
        <f>VLOOKUP(B14,'[1]export-45789'!$B$2:$C$171,2)</f>
        <v>2c</v>
      </c>
      <c r="F14" s="7"/>
      <c r="G14" s="8"/>
      <c r="H14" s="33"/>
      <c r="I14" s="9"/>
      <c r="J14" s="8"/>
      <c r="K14" s="8"/>
      <c r="L14" s="33"/>
      <c r="M14" s="8"/>
    </row>
    <row r="15" spans="1:16" x14ac:dyDescent="0.25">
      <c r="A15" s="30">
        <v>5</v>
      </c>
      <c r="B15" t="s">
        <v>109</v>
      </c>
      <c r="C15" s="49"/>
      <c r="D15" s="49"/>
      <c r="E15" s="12" t="str">
        <f>VLOOKUP(B15,'[1]export-45789'!$B$2:$C$171,2)</f>
        <v>2c</v>
      </c>
      <c r="F15" s="10"/>
      <c r="G15" s="8"/>
      <c r="H15" s="33"/>
      <c r="I15" s="9"/>
      <c r="J15" s="8"/>
      <c r="K15" s="8"/>
      <c r="L15" s="33"/>
      <c r="M15" s="8"/>
    </row>
    <row r="16" spans="1:16" x14ac:dyDescent="0.25">
      <c r="A16" s="30">
        <v>6</v>
      </c>
      <c r="B16" t="s">
        <v>110</v>
      </c>
      <c r="C16" s="49"/>
      <c r="D16" s="49"/>
      <c r="E16" s="12" t="str">
        <f>VLOOKUP(B16,'[1]export-45789'!$B$2:$C$171,2)</f>
        <v>2c</v>
      </c>
      <c r="F16" s="7"/>
      <c r="G16" s="8"/>
      <c r="H16" s="33"/>
      <c r="I16" s="9"/>
      <c r="J16" s="8"/>
      <c r="K16" s="8"/>
      <c r="L16" s="33"/>
      <c r="M16" s="8"/>
    </row>
    <row r="17" spans="1:13" x14ac:dyDescent="0.25">
      <c r="A17" s="30">
        <v>7</v>
      </c>
      <c r="B17" t="s">
        <v>209</v>
      </c>
      <c r="C17" s="49"/>
      <c r="D17" s="49"/>
      <c r="E17" s="12" t="str">
        <f>VLOOKUP(B17,'[1]export-45789'!$B$2:$C$171,2)</f>
        <v>2a</v>
      </c>
      <c r="F17" s="7"/>
      <c r="G17" s="8"/>
      <c r="H17" s="33"/>
      <c r="I17" s="9"/>
      <c r="J17" s="8"/>
      <c r="K17" s="8"/>
      <c r="L17" s="33"/>
      <c r="M17" s="8"/>
    </row>
    <row r="18" spans="1:13" x14ac:dyDescent="0.25">
      <c r="A18" s="30">
        <v>8</v>
      </c>
      <c r="B18" t="s">
        <v>111</v>
      </c>
      <c r="C18" s="49"/>
      <c r="D18" s="49"/>
      <c r="E18" s="12" t="str">
        <f>VLOOKUP(B18,'[1]export-45789'!$B$2:$C$171,2)</f>
        <v>2c</v>
      </c>
      <c r="F18" s="7"/>
      <c r="G18" s="8"/>
      <c r="H18" s="33"/>
      <c r="I18" s="9"/>
      <c r="J18" s="8"/>
      <c r="K18" s="8"/>
      <c r="L18" s="33"/>
      <c r="M18" s="8"/>
    </row>
    <row r="19" spans="1:13" x14ac:dyDescent="0.25">
      <c r="A19" s="30">
        <v>9</v>
      </c>
      <c r="B19" t="s">
        <v>112</v>
      </c>
      <c r="C19" s="49"/>
      <c r="D19" s="49"/>
      <c r="E19" s="12" t="str">
        <f>VLOOKUP(B19,'[1]export-45789'!$B$2:$C$171,2)</f>
        <v>2d</v>
      </c>
      <c r="F19" s="7"/>
      <c r="G19" s="8"/>
      <c r="H19" s="33"/>
      <c r="I19" s="9"/>
      <c r="J19" s="8"/>
      <c r="K19" s="8"/>
      <c r="L19" s="33"/>
      <c r="M19" s="8"/>
    </row>
    <row r="20" spans="1:13" x14ac:dyDescent="0.25">
      <c r="A20" s="30">
        <v>10</v>
      </c>
      <c r="B20" t="s">
        <v>114</v>
      </c>
      <c r="C20" s="49"/>
      <c r="D20" s="49"/>
      <c r="E20" s="12" t="str">
        <f>VLOOKUP(B20,'[1]export-45789'!$B$2:$C$171,2)</f>
        <v>2c</v>
      </c>
      <c r="F20" s="7"/>
      <c r="G20" s="8"/>
      <c r="H20" s="33"/>
      <c r="I20" s="9"/>
      <c r="J20" s="8"/>
      <c r="K20" s="8"/>
      <c r="L20" s="33"/>
      <c r="M20" s="8"/>
    </row>
    <row r="21" spans="1:13" x14ac:dyDescent="0.25">
      <c r="A21" s="30">
        <v>11</v>
      </c>
      <c r="B21" t="s">
        <v>115</v>
      </c>
      <c r="C21" s="49"/>
      <c r="D21" s="49"/>
      <c r="E21" s="12" t="str">
        <f>VLOOKUP(B21,'[1]export-45789'!$B$2:$C$171,2)</f>
        <v>2a</v>
      </c>
      <c r="F21" s="7"/>
      <c r="G21" s="8"/>
      <c r="H21" s="33"/>
      <c r="I21" s="9"/>
      <c r="J21" s="8"/>
      <c r="K21" s="8"/>
      <c r="L21" s="33"/>
      <c r="M21" s="8"/>
    </row>
    <row r="22" spans="1:13" x14ac:dyDescent="0.25">
      <c r="A22" s="30">
        <v>12</v>
      </c>
      <c r="B22" t="s">
        <v>40</v>
      </c>
      <c r="C22" s="49"/>
      <c r="D22" s="49"/>
      <c r="E22" s="12" t="str">
        <f>VLOOKUP(B22,'[1]export-45789'!$B$2:$C$171,2)</f>
        <v>2c</v>
      </c>
      <c r="F22" s="7"/>
      <c r="G22" s="8"/>
      <c r="H22" s="33"/>
      <c r="I22" s="9"/>
      <c r="J22" s="8"/>
      <c r="K22" s="8"/>
      <c r="L22" s="33"/>
      <c r="M22" s="8"/>
    </row>
    <row r="23" spans="1:13" x14ac:dyDescent="0.25">
      <c r="A23" s="30">
        <v>13</v>
      </c>
      <c r="B23" t="s">
        <v>210</v>
      </c>
      <c r="C23" s="49"/>
      <c r="D23" s="49"/>
      <c r="E23" s="12" t="str">
        <f>VLOOKUP(B23,'[1]export-45789'!$B$2:$C$171,2)</f>
        <v>2d</v>
      </c>
      <c r="F23" s="10"/>
      <c r="G23" s="8"/>
      <c r="H23" s="33"/>
      <c r="I23" s="9"/>
      <c r="J23" s="8"/>
      <c r="K23" s="8"/>
      <c r="L23" s="33"/>
      <c r="M23" s="8"/>
    </row>
    <row r="24" spans="1:13" x14ac:dyDescent="0.25">
      <c r="A24" s="30">
        <v>14</v>
      </c>
      <c r="B24" t="s">
        <v>211</v>
      </c>
      <c r="C24" s="49"/>
      <c r="D24" s="49"/>
      <c r="E24" s="12" t="str">
        <f>VLOOKUP(B24,'[1]export-45789'!$B$2:$C$171,2)</f>
        <v>2a</v>
      </c>
      <c r="F24" s="7"/>
      <c r="G24" s="11"/>
      <c r="H24" s="31"/>
      <c r="I24" s="11"/>
      <c r="J24" s="11"/>
      <c r="K24" s="11"/>
      <c r="L24" s="31"/>
      <c r="M24" s="11"/>
    </row>
    <row r="25" spans="1:13" x14ac:dyDescent="0.25">
      <c r="A25" s="30">
        <v>15</v>
      </c>
      <c r="B25" t="s">
        <v>212</v>
      </c>
      <c r="C25" s="49"/>
      <c r="D25" s="49"/>
      <c r="E25" s="12" t="str">
        <f>VLOOKUP(B25,'[1]export-45789'!$B$2:$C$171,2)</f>
        <v>2c</v>
      </c>
      <c r="F25" s="7"/>
      <c r="G25" s="11"/>
      <c r="H25" s="31"/>
      <c r="I25" s="11"/>
      <c r="J25" s="11"/>
      <c r="K25" s="11"/>
      <c r="L25" s="31"/>
      <c r="M25" s="11"/>
    </row>
    <row r="26" spans="1:13" x14ac:dyDescent="0.25">
      <c r="A26" s="30">
        <v>16</v>
      </c>
      <c r="B26" t="s">
        <v>213</v>
      </c>
      <c r="C26" s="49"/>
      <c r="D26" s="20"/>
      <c r="E26" s="12" t="str">
        <f>VLOOKUP(B26,'[1]export-45789'!$B$2:$C$171,2)</f>
        <v>2c</v>
      </c>
      <c r="F26" s="10"/>
      <c r="G26" s="11"/>
      <c r="H26" s="31"/>
      <c r="I26" s="11"/>
      <c r="J26" s="11"/>
      <c r="K26" s="11"/>
      <c r="L26" s="31"/>
      <c r="M26" s="11"/>
    </row>
    <row r="27" spans="1:13" x14ac:dyDescent="0.25">
      <c r="A27" s="18">
        <v>17</v>
      </c>
      <c r="B27" s="46"/>
      <c r="C27" s="46"/>
      <c r="D27" s="12"/>
      <c r="E27" s="12"/>
      <c r="F27" s="7"/>
      <c r="G27" s="11"/>
      <c r="H27" s="31"/>
      <c r="I27" s="11"/>
      <c r="J27" s="11"/>
      <c r="K27" s="11"/>
      <c r="L27" s="31"/>
      <c r="M27" s="11"/>
    </row>
    <row r="28" spans="1:13" x14ac:dyDescent="0.25">
      <c r="A28" s="19">
        <v>18</v>
      </c>
      <c r="B28" s="47"/>
      <c r="C28" s="47"/>
      <c r="D28" s="7"/>
      <c r="E28" s="7"/>
      <c r="F28" s="11"/>
      <c r="G28" s="11"/>
      <c r="H28" s="31"/>
      <c r="I28" s="11"/>
      <c r="J28" s="11"/>
      <c r="K28" s="11"/>
      <c r="L28" s="31"/>
      <c r="M28" s="11"/>
    </row>
    <row r="29" spans="1:13" x14ac:dyDescent="0.25">
      <c r="A29" s="19">
        <v>19</v>
      </c>
      <c r="B29" s="47"/>
      <c r="C29" s="47"/>
      <c r="D29" s="7"/>
      <c r="E29" s="7"/>
      <c r="F29" s="11"/>
      <c r="G29" s="11"/>
      <c r="H29" s="31"/>
      <c r="I29" s="11"/>
      <c r="J29" s="11"/>
      <c r="K29" s="11"/>
      <c r="L29" s="31"/>
      <c r="M29" s="11"/>
    </row>
    <row r="30" spans="1:13" ht="15.75" thickBot="1" x14ac:dyDescent="0.3">
      <c r="A30" s="35">
        <v>20</v>
      </c>
      <c r="B30" s="48"/>
      <c r="C30" s="48"/>
      <c r="D30" s="36"/>
      <c r="E30" s="36"/>
      <c r="F30" s="37"/>
      <c r="G30" s="37"/>
      <c r="H30" s="38"/>
      <c r="I30" s="37"/>
      <c r="J30" s="37"/>
      <c r="K30" s="37"/>
      <c r="L30" s="38"/>
      <c r="M30" s="37"/>
    </row>
  </sheetData>
  <mergeCells count="4">
    <mergeCell ref="K1:P1"/>
    <mergeCell ref="A5:D5"/>
    <mergeCell ref="H5:H13"/>
    <mergeCell ref="L5:L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opLeftCell="A10" workbookViewId="0">
      <selection activeCell="F22" sqref="F22"/>
    </sheetView>
  </sheetViews>
  <sheetFormatPr defaultColWidth="8.85546875" defaultRowHeight="15" x14ac:dyDescent="0.25"/>
  <cols>
    <col min="1" max="1" width="3.85546875" customWidth="1"/>
    <col min="2" max="2" width="21.140625" customWidth="1"/>
    <col min="3" max="3" width="7.140625" bestFit="1" customWidth="1"/>
    <col min="4" max="4" width="11" bestFit="1" customWidth="1"/>
    <col min="5" max="5" width="5.85546875" bestFit="1" customWidth="1"/>
    <col min="6" max="6" width="12.5703125" customWidth="1"/>
    <col min="7" max="7" width="10.42578125" customWidth="1"/>
    <col min="8" max="8" width="12.42578125" customWidth="1"/>
    <col min="9" max="9" width="12.140625" customWidth="1"/>
    <col min="10" max="10" width="12.42578125" customWidth="1"/>
    <col min="11" max="11" width="11.140625" customWidth="1"/>
    <col min="12" max="12" width="11" customWidth="1"/>
    <col min="13" max="13" width="12.28515625" customWidth="1"/>
    <col min="14" max="14" width="12" customWidth="1"/>
    <col min="15" max="15" width="11.7109375" customWidth="1"/>
    <col min="16" max="16" width="11.85546875" customWidth="1"/>
  </cols>
  <sheetData>
    <row r="1" spans="1:16" ht="15.75" thickBot="1" x14ac:dyDescent="0.3">
      <c r="K1" s="65" t="s">
        <v>0</v>
      </c>
      <c r="L1" s="66"/>
      <c r="M1" s="66"/>
      <c r="N1" s="66"/>
      <c r="O1" s="66"/>
      <c r="P1" s="67"/>
    </row>
    <row r="2" spans="1:16" s="26" customFormat="1" ht="16.5" thickBot="1" x14ac:dyDescent="0.3">
      <c r="A2" s="23" t="s">
        <v>104</v>
      </c>
      <c r="B2" s="24"/>
      <c r="C2" s="24"/>
      <c r="D2" s="24"/>
      <c r="E2" s="24"/>
      <c r="F2" s="25"/>
      <c r="H2" s="27" t="s">
        <v>59</v>
      </c>
      <c r="I2" s="28"/>
    </row>
    <row r="3" spans="1:16" ht="6.75" customHeight="1" thickBot="1" x14ac:dyDescent="0.3">
      <c r="A3" s="13"/>
      <c r="B3" s="14"/>
      <c r="C3" s="14"/>
      <c r="D3" s="14"/>
      <c r="E3" s="14"/>
      <c r="F3" s="15"/>
      <c r="G3" s="15"/>
      <c r="H3" s="15"/>
      <c r="I3" s="15"/>
      <c r="J3" s="16"/>
      <c r="K3" s="16"/>
      <c r="L3" s="16"/>
      <c r="M3" s="15"/>
      <c r="N3" s="15"/>
    </row>
    <row r="4" spans="1:16" ht="18.75" x14ac:dyDescent="0.25">
      <c r="A4" s="41" t="s">
        <v>3</v>
      </c>
      <c r="B4" s="44"/>
      <c r="C4" s="44"/>
      <c r="D4" s="42"/>
      <c r="E4" s="17"/>
      <c r="F4" s="53">
        <v>42986</v>
      </c>
      <c r="G4" s="53">
        <v>42993</v>
      </c>
      <c r="H4" s="40">
        <v>43000</v>
      </c>
      <c r="I4" s="39">
        <v>43007</v>
      </c>
      <c r="J4" s="56">
        <v>43014</v>
      </c>
      <c r="K4" s="56">
        <v>43021</v>
      </c>
      <c r="L4" s="40">
        <v>43028</v>
      </c>
      <c r="M4" s="56">
        <v>43035</v>
      </c>
    </row>
    <row r="5" spans="1:16" ht="18.75" customHeight="1" x14ac:dyDescent="0.25">
      <c r="A5" s="62" t="s">
        <v>4</v>
      </c>
      <c r="B5" s="63"/>
      <c r="C5" s="63"/>
      <c r="D5" s="64"/>
      <c r="E5" s="1"/>
      <c r="F5" s="2">
        <v>1</v>
      </c>
      <c r="G5" s="2">
        <v>2</v>
      </c>
      <c r="H5" s="68" t="s">
        <v>5</v>
      </c>
      <c r="I5" s="3">
        <v>3</v>
      </c>
      <c r="J5" s="2">
        <v>4</v>
      </c>
      <c r="K5" s="2">
        <v>5</v>
      </c>
      <c r="L5" s="68" t="s">
        <v>6</v>
      </c>
      <c r="M5" s="2">
        <v>6</v>
      </c>
    </row>
    <row r="6" spans="1:16" ht="15.75" x14ac:dyDescent="0.25">
      <c r="A6" s="51" t="s">
        <v>7</v>
      </c>
      <c r="B6" s="59"/>
      <c r="C6" s="59"/>
      <c r="D6" s="52" t="s">
        <v>121</v>
      </c>
      <c r="E6" s="52"/>
      <c r="F6" s="52" t="s">
        <v>121</v>
      </c>
      <c r="G6" s="52" t="s">
        <v>121</v>
      </c>
      <c r="H6" s="69"/>
      <c r="I6" s="52" t="s">
        <v>121</v>
      </c>
      <c r="J6" s="52" t="s">
        <v>121</v>
      </c>
      <c r="K6" s="52" t="s">
        <v>121</v>
      </c>
      <c r="L6" s="69"/>
      <c r="M6" s="52" t="s">
        <v>121</v>
      </c>
    </row>
    <row r="7" spans="1:16" ht="18.75" x14ac:dyDescent="0.25">
      <c r="A7" s="51" t="s">
        <v>9</v>
      </c>
      <c r="B7" s="59"/>
      <c r="C7" s="59"/>
      <c r="D7" s="52" t="s">
        <v>32</v>
      </c>
      <c r="E7" s="1"/>
      <c r="F7" s="22"/>
      <c r="G7" s="22"/>
      <c r="H7" s="69"/>
      <c r="I7" s="22"/>
      <c r="J7" s="22"/>
      <c r="K7" s="22"/>
      <c r="L7" s="69"/>
      <c r="M7" s="22"/>
    </row>
    <row r="8" spans="1:16" ht="18.75" x14ac:dyDescent="0.25">
      <c r="A8" s="51" t="s">
        <v>11</v>
      </c>
      <c r="B8" s="59"/>
      <c r="C8" s="59"/>
      <c r="D8" s="52">
        <v>23</v>
      </c>
      <c r="E8" s="1"/>
      <c r="F8" s="21"/>
      <c r="G8" s="21"/>
      <c r="H8" s="69"/>
      <c r="I8" s="21"/>
      <c r="J8" s="21"/>
      <c r="K8" s="21"/>
      <c r="L8" s="69"/>
      <c r="M8" s="21"/>
    </row>
    <row r="9" spans="1:16" ht="45" x14ac:dyDescent="0.25">
      <c r="A9" s="51" t="s">
        <v>12</v>
      </c>
      <c r="B9" s="59"/>
      <c r="C9" s="59"/>
      <c r="D9" s="52"/>
      <c r="E9" s="43"/>
      <c r="F9" s="50" t="s">
        <v>62</v>
      </c>
      <c r="G9" s="32"/>
      <c r="H9" s="69"/>
      <c r="I9" s="3"/>
      <c r="J9" s="32"/>
      <c r="K9" s="32"/>
      <c r="L9" s="69"/>
      <c r="M9" s="32"/>
    </row>
    <row r="10" spans="1:16" ht="18.75" x14ac:dyDescent="0.25">
      <c r="A10" s="34" t="s">
        <v>14</v>
      </c>
      <c r="B10" s="4" t="s">
        <v>15</v>
      </c>
      <c r="C10" s="4"/>
      <c r="D10" s="4"/>
      <c r="E10" s="4" t="s">
        <v>16</v>
      </c>
      <c r="F10" s="5"/>
      <c r="G10" s="5"/>
      <c r="H10" s="69"/>
      <c r="I10" s="6"/>
      <c r="J10" s="5"/>
      <c r="K10" s="5"/>
      <c r="L10" s="69"/>
      <c r="M10" s="5"/>
    </row>
    <row r="11" spans="1:16" x14ac:dyDescent="0.25">
      <c r="A11" s="29">
        <v>1</v>
      </c>
      <c r="B11" t="s">
        <v>85</v>
      </c>
      <c r="C11" s="49"/>
      <c r="D11" s="49"/>
      <c r="E11" s="12" t="str">
        <f>VLOOKUP(B11,'[1]export-45789'!$B$2:$C$171,2)</f>
        <v>2c</v>
      </c>
      <c r="F11" s="7"/>
      <c r="G11" s="8"/>
      <c r="H11" s="69"/>
      <c r="I11" s="9"/>
      <c r="J11" s="8"/>
      <c r="K11" s="8"/>
      <c r="L11" s="69"/>
      <c r="M11" s="8"/>
    </row>
    <row r="12" spans="1:16" x14ac:dyDescent="0.25">
      <c r="A12" s="30">
        <v>2</v>
      </c>
      <c r="B12" t="s">
        <v>86</v>
      </c>
      <c r="C12" s="49"/>
      <c r="D12" s="49"/>
      <c r="E12" s="12" t="str">
        <f>VLOOKUP(B12,'[1]export-45789'!$B$2:$C$171,2)</f>
        <v>2a</v>
      </c>
      <c r="F12" s="7"/>
      <c r="G12" s="8"/>
      <c r="H12" s="69"/>
      <c r="I12" s="9"/>
      <c r="J12" s="8"/>
      <c r="K12" s="8"/>
      <c r="L12" s="69"/>
      <c r="M12" s="8"/>
    </row>
    <row r="13" spans="1:16" x14ac:dyDescent="0.25">
      <c r="A13" s="30">
        <v>3</v>
      </c>
      <c r="B13" t="s">
        <v>20</v>
      </c>
      <c r="C13" s="49"/>
      <c r="D13" s="49"/>
      <c r="E13" s="12" t="str">
        <f>VLOOKUP(B13,'[1]export-45789'!$B$2:$C$171,2)</f>
        <v>2c</v>
      </c>
      <c r="F13" s="7"/>
      <c r="G13" s="8"/>
      <c r="H13" s="70"/>
      <c r="I13" s="9"/>
      <c r="J13" s="8"/>
      <c r="K13" s="8"/>
      <c r="L13" s="70"/>
      <c r="M13" s="8"/>
    </row>
    <row r="14" spans="1:16" x14ac:dyDescent="0.25">
      <c r="A14" s="30">
        <v>4</v>
      </c>
      <c r="B14" t="s">
        <v>34</v>
      </c>
      <c r="C14" s="49"/>
      <c r="D14" s="49"/>
      <c r="E14" s="12" t="str">
        <f>VLOOKUP(B14,'[1]export-45789'!$B$2:$C$171,2)</f>
        <v>2c</v>
      </c>
      <c r="F14" s="7"/>
      <c r="G14" s="8"/>
      <c r="H14" s="33"/>
      <c r="I14" s="9"/>
      <c r="J14" s="8"/>
      <c r="K14" s="8"/>
      <c r="L14" s="33"/>
      <c r="M14" s="8"/>
    </row>
    <row r="15" spans="1:16" x14ac:dyDescent="0.25">
      <c r="A15" s="30">
        <v>5</v>
      </c>
      <c r="B15" t="s">
        <v>35</v>
      </c>
      <c r="C15" s="49"/>
      <c r="D15" s="49"/>
      <c r="E15" s="12" t="str">
        <f>VLOOKUP(B15,'[1]export-45789'!$B$2:$C$171,2)</f>
        <v>2a</v>
      </c>
      <c r="F15" s="10"/>
      <c r="G15" s="8"/>
      <c r="H15" s="33"/>
      <c r="I15" s="9"/>
      <c r="J15" s="8"/>
      <c r="K15" s="8"/>
      <c r="L15" s="33"/>
      <c r="M15" s="8"/>
    </row>
    <row r="16" spans="1:16" x14ac:dyDescent="0.25">
      <c r="A16" s="30">
        <v>6</v>
      </c>
      <c r="B16" t="s">
        <v>123</v>
      </c>
      <c r="C16" s="49"/>
      <c r="D16" s="49"/>
      <c r="E16" s="12" t="str">
        <f>VLOOKUP(B16,'[1]export-45789'!$B$2:$C$171,2)</f>
        <v>2d</v>
      </c>
      <c r="F16" s="7"/>
      <c r="G16" s="8"/>
      <c r="H16" s="33"/>
      <c r="I16" s="9"/>
      <c r="J16" s="8"/>
      <c r="K16" s="8"/>
      <c r="L16" s="33"/>
      <c r="M16" s="8"/>
    </row>
    <row r="17" spans="1:13" x14ac:dyDescent="0.25">
      <c r="A17" s="30">
        <v>7</v>
      </c>
      <c r="B17" t="s">
        <v>124</v>
      </c>
      <c r="C17" s="49"/>
      <c r="D17" s="49"/>
      <c r="E17" s="12" t="str">
        <f>VLOOKUP(B17,'[1]export-45789'!$B$2:$C$171,2)</f>
        <v>2c</v>
      </c>
      <c r="F17" s="7"/>
      <c r="G17" s="8"/>
      <c r="H17" s="33"/>
      <c r="I17" s="9"/>
      <c r="J17" s="8"/>
      <c r="K17" s="8"/>
      <c r="L17" s="33"/>
      <c r="M17" s="8"/>
    </row>
    <row r="18" spans="1:13" x14ac:dyDescent="0.25">
      <c r="A18" s="30">
        <v>8</v>
      </c>
      <c r="B18" t="s">
        <v>113</v>
      </c>
      <c r="C18" s="49"/>
      <c r="D18" s="49"/>
      <c r="E18" s="12" t="str">
        <f>VLOOKUP(B18,'[1]export-45789'!$B$2:$C$171,2)</f>
        <v>2c</v>
      </c>
      <c r="F18" s="7"/>
      <c r="G18" s="8"/>
      <c r="H18" s="33"/>
      <c r="I18" s="9"/>
      <c r="J18" s="8"/>
      <c r="K18" s="8"/>
      <c r="L18" s="33"/>
      <c r="M18" s="8"/>
    </row>
    <row r="19" spans="1:13" x14ac:dyDescent="0.25">
      <c r="A19" s="30">
        <v>9</v>
      </c>
      <c r="B19" t="s">
        <v>127</v>
      </c>
      <c r="C19" s="49"/>
      <c r="D19" s="49"/>
      <c r="E19" s="12" t="str">
        <f>VLOOKUP(B19,'[1]export-45789'!$B$2:$C$171,2)</f>
        <v>2b</v>
      </c>
      <c r="F19" s="7"/>
      <c r="G19" s="8"/>
      <c r="H19" s="33"/>
      <c r="I19" s="9"/>
      <c r="J19" s="8"/>
      <c r="K19" s="8"/>
      <c r="L19" s="33"/>
      <c r="M19" s="8"/>
    </row>
    <row r="20" spans="1:13" x14ac:dyDescent="0.25">
      <c r="A20" s="30">
        <v>10</v>
      </c>
      <c r="B20" t="s">
        <v>128</v>
      </c>
      <c r="C20" s="49"/>
      <c r="D20" s="49"/>
      <c r="E20" s="12" t="str">
        <f>VLOOKUP(B20,'[1]export-45789'!$B$2:$C$171,2)</f>
        <v>2d</v>
      </c>
      <c r="F20" s="7"/>
      <c r="G20" s="8"/>
      <c r="H20" s="33"/>
      <c r="I20" s="9"/>
      <c r="J20" s="8"/>
      <c r="K20" s="8"/>
      <c r="L20" s="33"/>
      <c r="M20" s="8"/>
    </row>
    <row r="21" spans="1:13" x14ac:dyDescent="0.25">
      <c r="A21" s="30">
        <v>11</v>
      </c>
      <c r="B21" t="s">
        <v>116</v>
      </c>
      <c r="C21" s="49"/>
      <c r="D21" s="49"/>
      <c r="E21" s="12" t="s">
        <v>140</v>
      </c>
      <c r="F21" s="7"/>
      <c r="G21" s="8"/>
      <c r="H21" s="33"/>
      <c r="I21" s="9"/>
      <c r="J21" s="8"/>
      <c r="K21" s="8"/>
      <c r="L21" s="33"/>
      <c r="M21" s="8"/>
    </row>
    <row r="22" spans="1:13" x14ac:dyDescent="0.25">
      <c r="A22" s="30">
        <v>12</v>
      </c>
      <c r="B22" t="s">
        <v>132</v>
      </c>
      <c r="C22" s="49"/>
      <c r="D22" s="49"/>
      <c r="E22" s="12" t="str">
        <f>VLOOKUP(B22,'[1]export-45789'!$B$2:$C$171,2)</f>
        <v>2e</v>
      </c>
      <c r="F22" s="7"/>
      <c r="G22" s="8"/>
      <c r="H22" s="33"/>
      <c r="I22" s="9"/>
      <c r="J22" s="8"/>
      <c r="K22" s="8"/>
      <c r="L22" s="33"/>
      <c r="M22" s="8"/>
    </row>
    <row r="23" spans="1:13" x14ac:dyDescent="0.25">
      <c r="A23" s="30">
        <v>13</v>
      </c>
      <c r="B23" t="s">
        <v>133</v>
      </c>
      <c r="C23" s="49"/>
      <c r="D23" s="49"/>
      <c r="E23" s="12" t="str">
        <f>VLOOKUP(B23,'[1]export-45789'!$B$2:$C$171,2)</f>
        <v>2c</v>
      </c>
      <c r="F23" s="10"/>
      <c r="G23" s="8"/>
      <c r="H23" s="33"/>
      <c r="I23" s="9"/>
      <c r="J23" s="8"/>
      <c r="K23" s="8"/>
      <c r="L23" s="33"/>
      <c r="M23" s="8"/>
    </row>
    <row r="24" spans="1:13" x14ac:dyDescent="0.25">
      <c r="A24" s="30">
        <v>14</v>
      </c>
      <c r="B24" t="s">
        <v>214</v>
      </c>
      <c r="C24" s="49"/>
      <c r="D24" s="49"/>
      <c r="E24" s="12" t="str">
        <f>VLOOKUP(B24,'[1]export-45789'!$B$2:$C$171,2)</f>
        <v>2c</v>
      </c>
      <c r="F24" s="7"/>
      <c r="G24" s="11"/>
      <c r="H24" s="31"/>
      <c r="I24" s="11"/>
      <c r="J24" s="11"/>
      <c r="K24" s="11"/>
      <c r="L24" s="31"/>
      <c r="M24" s="11"/>
    </row>
    <row r="25" spans="1:13" x14ac:dyDescent="0.25">
      <c r="A25" s="30">
        <v>15</v>
      </c>
      <c r="B25" t="s">
        <v>215</v>
      </c>
      <c r="C25" s="49"/>
      <c r="D25" s="49"/>
      <c r="E25" s="12" t="str">
        <f>VLOOKUP(B25,'[1]export-45789'!$B$2:$C$171,2)</f>
        <v>2b</v>
      </c>
      <c r="F25" s="7"/>
      <c r="G25" s="11"/>
      <c r="H25" s="31"/>
      <c r="I25" s="11"/>
      <c r="J25" s="11"/>
      <c r="K25" s="11"/>
      <c r="L25" s="31"/>
      <c r="M25" s="11"/>
    </row>
    <row r="26" spans="1:13" x14ac:dyDescent="0.25">
      <c r="A26" s="30">
        <v>16</v>
      </c>
      <c r="B26" s="45"/>
      <c r="C26" s="45"/>
      <c r="D26" s="20"/>
      <c r="E26" s="20"/>
      <c r="F26" s="10"/>
      <c r="G26" s="11"/>
      <c r="H26" s="31"/>
      <c r="I26" s="11"/>
      <c r="J26" s="11"/>
      <c r="K26" s="11"/>
      <c r="L26" s="31"/>
      <c r="M26" s="11"/>
    </row>
    <row r="27" spans="1:13" x14ac:dyDescent="0.25">
      <c r="A27" s="18">
        <v>17</v>
      </c>
      <c r="B27" s="46"/>
      <c r="C27" s="46"/>
      <c r="D27" s="12"/>
      <c r="E27" s="12"/>
      <c r="F27" s="7"/>
      <c r="G27" s="11"/>
      <c r="H27" s="31"/>
      <c r="I27" s="11"/>
      <c r="J27" s="11"/>
      <c r="K27" s="11"/>
      <c r="L27" s="31"/>
      <c r="M27" s="11"/>
    </row>
    <row r="28" spans="1:13" x14ac:dyDescent="0.25">
      <c r="A28" s="19">
        <v>18</v>
      </c>
      <c r="B28" s="47"/>
      <c r="C28" s="47"/>
      <c r="D28" s="7"/>
      <c r="E28" s="7"/>
      <c r="F28" s="11"/>
      <c r="G28" s="11"/>
      <c r="H28" s="31"/>
      <c r="I28" s="11"/>
      <c r="J28" s="11"/>
      <c r="K28" s="11"/>
      <c r="L28" s="31"/>
      <c r="M28" s="11"/>
    </row>
    <row r="29" spans="1:13" x14ac:dyDescent="0.25">
      <c r="A29" s="19">
        <v>19</v>
      </c>
      <c r="B29" s="47"/>
      <c r="C29" s="47"/>
      <c r="D29" s="7"/>
      <c r="E29" s="7"/>
      <c r="F29" s="11"/>
      <c r="G29" s="11"/>
      <c r="H29" s="31"/>
      <c r="I29" s="11"/>
      <c r="J29" s="11"/>
      <c r="K29" s="11"/>
      <c r="L29" s="31"/>
      <c r="M29" s="11"/>
    </row>
    <row r="30" spans="1:13" ht="15.75" thickBot="1" x14ac:dyDescent="0.3">
      <c r="A30" s="35">
        <v>20</v>
      </c>
      <c r="B30" s="48"/>
      <c r="C30" s="48"/>
      <c r="D30" s="36"/>
      <c r="E30" s="36"/>
      <c r="F30" s="37"/>
      <c r="G30" s="37"/>
      <c r="H30" s="38"/>
      <c r="I30" s="37"/>
      <c r="J30" s="37"/>
      <c r="K30" s="37"/>
      <c r="L30" s="38"/>
      <c r="M30" s="37"/>
    </row>
  </sheetData>
  <mergeCells count="4">
    <mergeCell ref="K1:P1"/>
    <mergeCell ref="A5:D5"/>
    <mergeCell ref="H5:H13"/>
    <mergeCell ref="L5:L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10</vt:i4>
      </vt:variant>
    </vt:vector>
  </HeadingPairs>
  <TitlesOfParts>
    <vt:vector size="10" baseType="lpstr">
      <vt:lpstr>Creativiteit </vt:lpstr>
      <vt:lpstr>W &amp; T groep 1</vt:lpstr>
      <vt:lpstr>W &amp; T groep 2</vt:lpstr>
      <vt:lpstr>Sport groep 1</vt:lpstr>
      <vt:lpstr>Sport groep 2</vt:lpstr>
      <vt:lpstr>Sport groep 3</vt:lpstr>
      <vt:lpstr>Theater</vt:lpstr>
      <vt:lpstr>M&amp;G groep 1</vt:lpstr>
      <vt:lpstr>M&amp;G groep 2</vt:lpstr>
      <vt:lpstr>JO</vt:lpstr>
    </vt:vector>
  </TitlesOfParts>
  <Manager/>
  <Company>Het Hooghuis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Maarten Vintges</dc:creator>
  <cp:keywords/>
  <dc:description/>
  <cp:lastModifiedBy>Windows-gebruiker</cp:lastModifiedBy>
  <cp:revision/>
  <dcterms:created xsi:type="dcterms:W3CDTF">2015-09-09T08:33:14Z</dcterms:created>
  <dcterms:modified xsi:type="dcterms:W3CDTF">2017-10-11T13:09:42Z</dcterms:modified>
  <cp:category/>
  <cp:contentStatus/>
</cp:coreProperties>
</file>