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0" yWindow="0" windowWidth="25600" windowHeight="14820" tabRatio="500" activeTab="1"/>
  </bookViews>
  <sheets>
    <sheet name="Opzet" sheetId="3" r:id="rId1"/>
    <sheet name="Begrote kosten" sheetId="1" r:id="rId2"/>
    <sheet name="Parijs (werkelijk)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1" l="1"/>
  <c r="F17" i="2"/>
  <c r="B17" i="2"/>
  <c r="C17" i="1"/>
  <c r="C16" i="1"/>
  <c r="C14" i="1"/>
  <c r="C13" i="1"/>
  <c r="C12" i="1"/>
  <c r="C11" i="1"/>
  <c r="C15" i="1"/>
  <c r="C10" i="1"/>
  <c r="C7" i="1"/>
  <c r="C9" i="1"/>
  <c r="C8" i="1"/>
  <c r="C19" i="1"/>
</calcChain>
</file>

<file path=xl/sharedStrings.xml><?xml version="1.0" encoding="utf-8"?>
<sst xmlns="http://schemas.openxmlformats.org/spreadsheetml/2006/main" count="57" uniqueCount="30">
  <si>
    <t>Inkomsten en uitgaven Parijs</t>
  </si>
  <si>
    <t>Uitgaven</t>
  </si>
  <si>
    <t>Trein van en naar Duivendrecht</t>
  </si>
  <si>
    <t>Bus Eurolines van en naar Parijs</t>
  </si>
  <si>
    <t>Hotel Ibis Nord Sarcelle</t>
  </si>
  <si>
    <t>Metro door Parijs</t>
  </si>
  <si>
    <t>2x ontbijt</t>
  </si>
  <si>
    <t>Diner avond 1</t>
  </si>
  <si>
    <t>Diner avond 2</t>
  </si>
  <si>
    <t>Diner avond 3</t>
  </si>
  <si>
    <t>Crèpes</t>
  </si>
  <si>
    <t>Kluisjes laatste dag Gare du Nord</t>
  </si>
  <si>
    <t>Kleine uitgaven</t>
  </si>
  <si>
    <t>€</t>
  </si>
  <si>
    <t>TOTAAL</t>
  </si>
  <si>
    <t>Inkomsten</t>
  </si>
  <si>
    <t>11 x 200</t>
  </si>
  <si>
    <t>Verschil</t>
  </si>
  <si>
    <t>Verschil per persoon</t>
  </si>
  <si>
    <t>Uitstapjes</t>
  </si>
  <si>
    <t>Kosten per persoon</t>
  </si>
  <si>
    <t>Totale kosten</t>
  </si>
  <si>
    <t>Trein Duivendrecht - Lelystad</t>
  </si>
  <si>
    <t>Trein Lelystad - Duivendrecht</t>
  </si>
  <si>
    <t>Kosten van mijn stad: Parijs</t>
  </si>
  <si>
    <t>Aantal leerlingen</t>
  </si>
  <si>
    <t>aantal personen</t>
  </si>
  <si>
    <t>Hotel Ibis</t>
  </si>
  <si>
    <t>Begrote kosten Parijs</t>
  </si>
  <si>
    <t>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</si>
</sst>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1"/>
      <name val="Verdana"/>
    </font>
    <font>
      <sz val="20"/>
      <color theme="1"/>
      <name val="Verdana"/>
    </font>
    <font>
      <sz val="20"/>
      <color theme="1"/>
      <name val="Calibri"/>
      <family val="2"/>
      <scheme val="minor"/>
    </font>
    <font>
      <b/>
      <sz val="18"/>
      <color theme="1"/>
      <name val="Verdana"/>
    </font>
    <font>
      <sz val="18"/>
      <color theme="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164" fontId="5" fillId="0" borderId="0" xfId="0" applyNumberFormat="1" applyFont="1"/>
    <xf numFmtId="0" fontId="6" fillId="0" borderId="0" xfId="0" applyFont="1"/>
    <xf numFmtId="0" fontId="5" fillId="0" borderId="0" xfId="0" applyFont="1"/>
    <xf numFmtId="164" fontId="5" fillId="0" borderId="0" xfId="0" applyNumberFormat="1" applyFont="1" applyAlignment="1">
      <alignment horizontal="right"/>
    </xf>
    <xf numFmtId="2" fontId="5" fillId="0" borderId="0" xfId="0" applyNumberFormat="1" applyFont="1"/>
    <xf numFmtId="2" fontId="6" fillId="0" borderId="0" xfId="0" applyNumberFormat="1" applyFont="1"/>
    <xf numFmtId="0" fontId="7" fillId="0" borderId="0" xfId="0" applyFont="1"/>
    <xf numFmtId="164" fontId="8" fillId="0" borderId="0" xfId="0" applyNumberFormat="1" applyFont="1"/>
    <xf numFmtId="0" fontId="8" fillId="0" borderId="0" xfId="0" applyFont="1"/>
    <xf numFmtId="2" fontId="8" fillId="0" borderId="0" xfId="0" applyNumberFormat="1" applyFont="1"/>
    <xf numFmtId="164" fontId="8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164" fontId="7" fillId="0" borderId="0" xfId="0" applyNumberFormat="1" applyFont="1"/>
    <xf numFmtId="2" fontId="7" fillId="0" borderId="0" xfId="0" applyNumberFormat="1" applyFont="1"/>
  </cellXfs>
  <cellStyles count="23">
    <cellStyle name="Gevolgde hyperlink" xfId="2" builtinId="9" hidden="1"/>
    <cellStyle name="Gevolgde hyperlink" xfId="4" builtinId="9" hidden="1"/>
    <cellStyle name="Gevolgde hyperlink" xfId="6" builtinId="9" hidden="1"/>
    <cellStyle name="Gevolgde hyperlink" xfId="8" builtinId="9" hidden="1"/>
    <cellStyle name="Gevolgde hyperlink" xfId="10" builtinId="9" hidden="1"/>
    <cellStyle name="Gevolgde hyperlink" xfId="12" builtinId="9" hidden="1"/>
    <cellStyle name="Gevolgde hyperlink" xfId="14" builtinId="9" hidden="1"/>
    <cellStyle name="Gevolgde hyperlink" xfId="16" builtinId="9" hidden="1"/>
    <cellStyle name="Gevolgde hyperlink" xfId="18" builtinId="9" hidden="1"/>
    <cellStyle name="Gevolgde hyperlink" xfId="20" builtinId="9" hidden="1"/>
    <cellStyle name="Gevolgde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7" sqref="C7"/>
    </sheetView>
  </sheetViews>
  <sheetFormatPr baseColWidth="10" defaultRowHeight="25" x14ac:dyDescent="0"/>
  <cols>
    <col min="1" max="1" width="55.83203125" style="3" bestFit="1" customWidth="1"/>
    <col min="2" max="2" width="34.33203125" style="3" bestFit="1" customWidth="1"/>
    <col min="3" max="3" width="24" style="3" bestFit="1" customWidth="1"/>
    <col min="4" max="5" width="10.83203125" style="3"/>
    <col min="7" max="16384" width="10.83203125" style="3"/>
  </cols>
  <sheetData>
    <row r="1" spans="1:6" ht="26">
      <c r="A1" s="1" t="s">
        <v>24</v>
      </c>
      <c r="B1" s="1"/>
      <c r="C1" s="2"/>
      <c r="F1" s="3"/>
    </row>
    <row r="2" spans="1:6" ht="26">
      <c r="A2" s="4"/>
      <c r="B2" s="4"/>
      <c r="C2" s="2"/>
      <c r="F2" s="3"/>
    </row>
    <row r="3" spans="1:6" ht="26">
      <c r="A3" s="4" t="s">
        <v>25</v>
      </c>
      <c r="B3" s="4">
        <v>11</v>
      </c>
      <c r="F3" s="3"/>
    </row>
    <row r="4" spans="1:6" ht="26">
      <c r="A4" s="4"/>
      <c r="B4" s="4"/>
      <c r="C4" s="5"/>
      <c r="F4" s="3"/>
    </row>
    <row r="5" spans="1:6" ht="26">
      <c r="A5" s="4"/>
      <c r="B5" s="4" t="s">
        <v>20</v>
      </c>
      <c r="C5" s="5" t="s">
        <v>21</v>
      </c>
      <c r="F5" s="3"/>
    </row>
    <row r="6" spans="1:6" ht="26">
      <c r="A6" s="4"/>
      <c r="B6" s="4"/>
      <c r="C6" s="5" t="s">
        <v>13</v>
      </c>
      <c r="F6" s="3"/>
    </row>
    <row r="7" spans="1:6" ht="26">
      <c r="A7" s="4" t="s">
        <v>27</v>
      </c>
      <c r="B7" s="6">
        <v>44</v>
      </c>
      <c r="C7" s="2"/>
      <c r="F7" s="3"/>
    </row>
    <row r="8" spans="1:6" ht="26">
      <c r="A8" s="4" t="s">
        <v>23</v>
      </c>
      <c r="B8" s="6">
        <v>9.1999999999999993</v>
      </c>
      <c r="C8" s="2"/>
      <c r="F8" s="3"/>
    </row>
    <row r="9" spans="1:6" ht="26">
      <c r="A9" s="4" t="s">
        <v>3</v>
      </c>
      <c r="B9" s="6">
        <v>68</v>
      </c>
      <c r="C9" s="2"/>
      <c r="F9" s="3"/>
    </row>
    <row r="10" spans="1:6" ht="26">
      <c r="A10" s="4" t="s">
        <v>5</v>
      </c>
      <c r="B10" s="6">
        <v>20</v>
      </c>
      <c r="C10" s="2"/>
      <c r="F10" s="3"/>
    </row>
    <row r="11" spans="1:6" ht="26">
      <c r="A11" s="4" t="s">
        <v>6</v>
      </c>
      <c r="B11" s="6">
        <v>10</v>
      </c>
      <c r="C11" s="2"/>
      <c r="F11" s="3"/>
    </row>
    <row r="12" spans="1:6" ht="26">
      <c r="A12" s="4" t="s">
        <v>7</v>
      </c>
      <c r="B12" s="6">
        <v>15</v>
      </c>
      <c r="C12" s="2"/>
      <c r="F12" s="3"/>
    </row>
    <row r="13" spans="1:6" ht="26">
      <c r="A13" s="4" t="s">
        <v>8</v>
      </c>
      <c r="B13" s="6">
        <v>15</v>
      </c>
      <c r="C13" s="2"/>
      <c r="F13" s="3"/>
    </row>
    <row r="14" spans="1:6" ht="26">
      <c r="A14" s="4" t="s">
        <v>9</v>
      </c>
      <c r="B14" s="6">
        <v>15</v>
      </c>
      <c r="C14" s="2"/>
      <c r="F14" s="3"/>
    </row>
    <row r="15" spans="1:6" ht="26">
      <c r="A15" s="4" t="s">
        <v>19</v>
      </c>
      <c r="B15" s="6">
        <v>0</v>
      </c>
      <c r="C15" s="2"/>
      <c r="F15" s="3"/>
    </row>
    <row r="16" spans="1:6" ht="26">
      <c r="A16" s="4" t="s">
        <v>12</v>
      </c>
      <c r="B16" s="6">
        <v>5</v>
      </c>
      <c r="C16" s="2"/>
      <c r="F16" s="3"/>
    </row>
    <row r="17" spans="1:6" ht="26">
      <c r="A17" s="4" t="s">
        <v>22</v>
      </c>
      <c r="B17" s="6">
        <v>9.1999999999999993</v>
      </c>
      <c r="C17" s="2"/>
      <c r="F17" s="3"/>
    </row>
    <row r="18" spans="1:6" ht="26">
      <c r="A18" s="4"/>
      <c r="B18" s="6"/>
      <c r="C18" s="2"/>
      <c r="F18" s="3"/>
    </row>
    <row r="19" spans="1:6" ht="26">
      <c r="A19" s="4" t="s">
        <v>14</v>
      </c>
      <c r="B19" s="6"/>
      <c r="C19" s="2"/>
      <c r="F19" s="3"/>
    </row>
    <row r="20" spans="1:6">
      <c r="B20" s="7"/>
      <c r="F20" s="3"/>
    </row>
    <row r="21" spans="1:6" ht="26">
      <c r="B21" s="6"/>
      <c r="F21" s="3"/>
    </row>
    <row r="22" spans="1:6">
      <c r="B22" s="7"/>
    </row>
    <row r="23" spans="1:6">
      <c r="B23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A2" sqref="A2"/>
    </sheetView>
  </sheetViews>
  <sheetFormatPr baseColWidth="10" defaultRowHeight="25" x14ac:dyDescent="0"/>
  <cols>
    <col min="1" max="1" width="55.83203125" style="3" bestFit="1" customWidth="1"/>
    <col min="2" max="2" width="34.33203125" style="3" bestFit="1" customWidth="1"/>
    <col min="3" max="3" width="24" style="3" bestFit="1" customWidth="1"/>
    <col min="4" max="5" width="10.83203125" style="3"/>
    <col min="7" max="16384" width="10.83203125" style="3"/>
  </cols>
  <sheetData>
    <row r="1" spans="1:6" ht="26">
      <c r="A1" s="1" t="s">
        <v>28</v>
      </c>
      <c r="B1" s="1"/>
      <c r="C1" s="2"/>
      <c r="F1" s="3"/>
    </row>
    <row r="2" spans="1:6" ht="26">
      <c r="A2" s="4"/>
      <c r="B2" s="4"/>
      <c r="C2" s="2"/>
      <c r="F2" s="3"/>
    </row>
    <row r="3" spans="1:6" ht="26">
      <c r="A3" s="4" t="s">
        <v>25</v>
      </c>
      <c r="B3" s="4">
        <v>11</v>
      </c>
      <c r="F3" s="3"/>
    </row>
    <row r="4" spans="1:6" ht="26">
      <c r="A4" s="4"/>
      <c r="B4" s="4"/>
      <c r="C4" s="5"/>
      <c r="F4" s="3"/>
    </row>
    <row r="5" spans="1:6" ht="26">
      <c r="A5" s="4"/>
      <c r="B5" s="4" t="s">
        <v>20</v>
      </c>
      <c r="C5" s="5" t="s">
        <v>21</v>
      </c>
      <c r="F5" s="3"/>
    </row>
    <row r="6" spans="1:6" ht="26">
      <c r="A6" s="4"/>
      <c r="B6" s="4"/>
      <c r="C6" s="5" t="s">
        <v>13</v>
      </c>
      <c r="F6" s="3"/>
    </row>
    <row r="7" spans="1:6" ht="26">
      <c r="A7" s="4" t="s">
        <v>4</v>
      </c>
      <c r="B7" s="6">
        <v>44</v>
      </c>
      <c r="C7" s="2">
        <f>B7*B3</f>
        <v>484</v>
      </c>
      <c r="F7" s="3"/>
    </row>
    <row r="8" spans="1:6" ht="26">
      <c r="A8" s="4" t="s">
        <v>23</v>
      </c>
      <c r="B8" s="6">
        <v>9.1999999999999993</v>
      </c>
      <c r="C8" s="2">
        <f>B8*B3</f>
        <v>101.19999999999999</v>
      </c>
      <c r="F8" s="3"/>
    </row>
    <row r="9" spans="1:6" ht="26">
      <c r="A9" s="4" t="s">
        <v>3</v>
      </c>
      <c r="B9" s="6">
        <v>68</v>
      </c>
      <c r="C9" s="2">
        <f>B9*B3</f>
        <v>748</v>
      </c>
      <c r="F9" s="3"/>
    </row>
    <row r="10" spans="1:6" ht="26">
      <c r="A10" s="4" t="s">
        <v>5</v>
      </c>
      <c r="B10" s="6">
        <v>20</v>
      </c>
      <c r="C10" s="2">
        <f>B10*B3</f>
        <v>220</v>
      </c>
      <c r="F10" s="3"/>
    </row>
    <row r="11" spans="1:6" ht="26">
      <c r="A11" s="4" t="s">
        <v>6</v>
      </c>
      <c r="B11" s="6">
        <v>10</v>
      </c>
      <c r="C11" s="2">
        <f>B11*B3</f>
        <v>110</v>
      </c>
      <c r="F11" s="3"/>
    </row>
    <row r="12" spans="1:6" ht="26">
      <c r="A12" s="4" t="s">
        <v>7</v>
      </c>
      <c r="B12" s="6">
        <v>7.5</v>
      </c>
      <c r="C12" s="2">
        <f>B12*B3</f>
        <v>82.5</v>
      </c>
      <c r="F12" s="3"/>
    </row>
    <row r="13" spans="1:6" ht="26">
      <c r="A13" s="4" t="s">
        <v>8</v>
      </c>
      <c r="B13" s="6">
        <v>7.5</v>
      </c>
      <c r="C13" s="2">
        <f>B13*B3</f>
        <v>82.5</v>
      </c>
      <c r="F13" s="3"/>
    </row>
    <row r="14" spans="1:6" ht="26">
      <c r="A14" s="4" t="s">
        <v>9</v>
      </c>
      <c r="B14" s="6">
        <v>15</v>
      </c>
      <c r="C14" s="2">
        <f>B14*B3</f>
        <v>165</v>
      </c>
      <c r="F14" s="3"/>
    </row>
    <row r="15" spans="1:6" ht="26">
      <c r="A15" s="4" t="s">
        <v>19</v>
      </c>
      <c r="B15" s="6">
        <v>0</v>
      </c>
      <c r="C15" s="2">
        <f>B15*B3</f>
        <v>0</v>
      </c>
      <c r="F15" s="3"/>
    </row>
    <row r="16" spans="1:6" ht="26">
      <c r="A16" s="4" t="s">
        <v>12</v>
      </c>
      <c r="B16" s="6">
        <v>5</v>
      </c>
      <c r="C16" s="2">
        <f>B16*B3</f>
        <v>55</v>
      </c>
      <c r="F16" s="3"/>
    </row>
    <row r="17" spans="1:6" ht="26">
      <c r="A17" s="4" t="s">
        <v>22</v>
      </c>
      <c r="B17" s="6">
        <v>9.1999999999999993</v>
      </c>
      <c r="C17" s="2">
        <f>B17*B3</f>
        <v>101.19999999999999</v>
      </c>
      <c r="F17" s="3"/>
    </row>
    <row r="18" spans="1:6" ht="26">
      <c r="A18" s="4"/>
      <c r="B18" s="4"/>
      <c r="C18" s="2"/>
      <c r="F18" s="3"/>
    </row>
    <row r="19" spans="1:6" ht="26">
      <c r="A19" s="4" t="s">
        <v>14</v>
      </c>
      <c r="B19" s="6">
        <f>SUM(B7:B17)</f>
        <v>195.39999999999998</v>
      </c>
      <c r="C19" s="2">
        <f>SUM(C8:C16)</f>
        <v>1564.2</v>
      </c>
      <c r="F19" s="3"/>
    </row>
    <row r="20" spans="1:6">
      <c r="F20" s="3"/>
    </row>
    <row r="21" spans="1:6">
      <c r="F21" s="3"/>
    </row>
  </sheetData>
  <phoneticPr fontId="3" type="noConversion"/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23" sqref="B23"/>
    </sheetView>
  </sheetViews>
  <sheetFormatPr baseColWidth="10" defaultRowHeight="23" x14ac:dyDescent="0"/>
  <cols>
    <col min="1" max="1" width="58" style="10" bestFit="1" customWidth="1"/>
    <col min="2" max="2" width="18.1640625" style="9" bestFit="1" customWidth="1"/>
    <col min="3" max="4" width="10.83203125" style="10"/>
    <col min="5" max="5" width="19.6640625" style="10" bestFit="1" customWidth="1"/>
    <col min="6" max="6" width="15.83203125" style="11" bestFit="1" customWidth="1"/>
    <col min="7" max="16384" width="10.83203125" style="10"/>
  </cols>
  <sheetData>
    <row r="1" spans="1:11">
      <c r="A1" s="8" t="s">
        <v>0</v>
      </c>
    </row>
    <row r="2" spans="1:11">
      <c r="H2" s="10" t="s">
        <v>26</v>
      </c>
      <c r="K2" s="10">
        <v>11</v>
      </c>
    </row>
    <row r="3" spans="1:11">
      <c r="A3" s="10" t="s">
        <v>1</v>
      </c>
      <c r="B3" s="12" t="s">
        <v>13</v>
      </c>
      <c r="E3" s="10" t="s">
        <v>15</v>
      </c>
      <c r="F3" s="13" t="s">
        <v>13</v>
      </c>
    </row>
    <row r="5" spans="1:11">
      <c r="A5" s="10" t="s">
        <v>2</v>
      </c>
      <c r="B5" s="9">
        <v>160</v>
      </c>
      <c r="E5" s="10" t="s">
        <v>16</v>
      </c>
      <c r="F5" s="11">
        <v>2200</v>
      </c>
    </row>
    <row r="6" spans="1:11">
      <c r="A6" s="10" t="s">
        <v>3</v>
      </c>
      <c r="B6" s="9">
        <v>750</v>
      </c>
    </row>
    <row r="7" spans="1:11">
      <c r="A7" s="10" t="s">
        <v>4</v>
      </c>
      <c r="B7" s="9">
        <v>481.78</v>
      </c>
    </row>
    <row r="8" spans="1:11">
      <c r="A8" s="10" t="s">
        <v>5</v>
      </c>
      <c r="B8" s="9">
        <v>205.5</v>
      </c>
    </row>
    <row r="9" spans="1:11">
      <c r="A9" s="10" t="s">
        <v>6</v>
      </c>
      <c r="B9" s="9">
        <v>33.54</v>
      </c>
    </row>
    <row r="10" spans="1:11">
      <c r="A10" s="10" t="s">
        <v>7</v>
      </c>
      <c r="B10" s="9">
        <v>55</v>
      </c>
    </row>
    <row r="11" spans="1:11">
      <c r="A11" s="10" t="s">
        <v>8</v>
      </c>
      <c r="B11" s="9">
        <v>74.3</v>
      </c>
    </row>
    <row r="12" spans="1:11">
      <c r="A12" s="10" t="s">
        <v>9</v>
      </c>
      <c r="B12" s="9">
        <v>160.4</v>
      </c>
    </row>
    <row r="13" spans="1:11">
      <c r="A13" s="10" t="s">
        <v>10</v>
      </c>
      <c r="B13" s="9">
        <v>22</v>
      </c>
    </row>
    <row r="14" spans="1:11">
      <c r="A14" s="10" t="s">
        <v>11</v>
      </c>
      <c r="B14" s="9">
        <v>30</v>
      </c>
    </row>
    <row r="15" spans="1:11">
      <c r="A15" s="10" t="s">
        <v>12</v>
      </c>
      <c r="B15" s="9">
        <v>20</v>
      </c>
    </row>
    <row r="17" spans="1:6">
      <c r="A17" s="10" t="s">
        <v>14</v>
      </c>
      <c r="B17" s="9">
        <f>SUM(B5:B15)</f>
        <v>1992.52</v>
      </c>
      <c r="F17" s="11">
        <f>F5</f>
        <v>2200</v>
      </c>
    </row>
    <row r="20" spans="1:6" s="8" customFormat="1">
      <c r="A20" s="8" t="s">
        <v>17</v>
      </c>
      <c r="B20" s="14" t="s">
        <v>29</v>
      </c>
      <c r="F20" s="15"/>
    </row>
    <row r="22" spans="1:6" s="8" customFormat="1">
      <c r="A22" s="8" t="s">
        <v>18</v>
      </c>
      <c r="B22" s="14" t="s">
        <v>29</v>
      </c>
      <c r="F22" s="1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Opzet</vt:lpstr>
      <vt:lpstr>Begrote kosten</vt:lpstr>
      <vt:lpstr>Parijs (werkelijk)</vt:lpstr>
    </vt:vector>
  </TitlesOfParts>
  <Company>Marjolein Schuiling Professional Organizer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Marjolein Schuiling</dc:creator>
  <cp:lastModifiedBy>Marjolein Schuiling</cp:lastModifiedBy>
  <cp:lastPrinted>2015-09-15T09:03:36Z</cp:lastPrinted>
  <dcterms:created xsi:type="dcterms:W3CDTF">2015-09-13T10:22:52Z</dcterms:created>
  <dcterms:modified xsi:type="dcterms:W3CDTF">2016-03-12T14:37:56Z</dcterms:modified>
</cp:coreProperties>
</file>