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MBO\uitwerkingen hoofdstuk 4\"/>
    </mc:Choice>
  </mc:AlternateContent>
  <bookViews>
    <workbookView xWindow="0" yWindow="0" windowWidth="20610" windowHeight="11640"/>
  </bookViews>
  <sheets>
    <sheet name="kolommenbalans" sheetId="9" r:id="rId1"/>
    <sheet name="Blad1" sheetId="10" r:id="rId2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9" l="1"/>
  <c r="H17" i="9"/>
  <c r="F17" i="9"/>
  <c r="G17" i="9"/>
  <c r="E12" i="9"/>
  <c r="E9" i="9"/>
  <c r="E11" i="9"/>
  <c r="E13" i="9"/>
  <c r="E17" i="9"/>
  <c r="D4" i="9"/>
  <c r="D5" i="9"/>
  <c r="D6" i="9"/>
  <c r="D7" i="9"/>
  <c r="D8" i="9"/>
  <c r="D10" i="9"/>
  <c r="D17" i="9"/>
  <c r="C17" i="9"/>
  <c r="B17" i="9"/>
  <c r="G13" i="10"/>
  <c r="E13" i="10"/>
  <c r="B13" i="10"/>
  <c r="A13" i="10"/>
  <c r="H5" i="10"/>
  <c r="G5" i="10"/>
  <c r="E7" i="10"/>
  <c r="D7" i="10"/>
  <c r="B7" i="10"/>
  <c r="A7" i="10"/>
</calcChain>
</file>

<file path=xl/sharedStrings.xml><?xml version="1.0" encoding="utf-8"?>
<sst xmlns="http://schemas.openxmlformats.org/spreadsheetml/2006/main" count="26" uniqueCount="22">
  <si>
    <t>debet</t>
  </si>
  <si>
    <t>credit</t>
  </si>
  <si>
    <t>rekening</t>
  </si>
  <si>
    <t>kosten</t>
  </si>
  <si>
    <t>opbrengsten</t>
  </si>
  <si>
    <t>proefbalans</t>
  </si>
  <si>
    <t>saldibalans</t>
  </si>
  <si>
    <t>kosten en opbrengsten</t>
  </si>
  <si>
    <t>eindbalans</t>
  </si>
  <si>
    <t>kas</t>
  </si>
  <si>
    <t>gebouw</t>
  </si>
  <si>
    <t>inventaris</t>
  </si>
  <si>
    <t>bank</t>
  </si>
  <si>
    <t>debiteuren</t>
  </si>
  <si>
    <t>crediteuren</t>
  </si>
  <si>
    <t>goederen</t>
  </si>
  <si>
    <t>banklening</t>
  </si>
  <si>
    <t>eigen vermogen</t>
  </si>
  <si>
    <t>opbrengst verkopen</t>
  </si>
  <si>
    <t>kostprijs verkopen</t>
  </si>
  <si>
    <t>algemene kosten</t>
  </si>
  <si>
    <t>saldo verlies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</si>
</sst>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4" fontId="2" fillId="0" borderId="1" xfId="1" applyNumberFormat="1" applyFont="1" applyBorder="1"/>
    <xf numFmtId="0" fontId="2" fillId="0" borderId="1" xfId="0" applyFont="1" applyBorder="1" applyAlignment="1">
      <alignment horizontal="center"/>
    </xf>
    <xf numFmtId="164" fontId="2" fillId="0" borderId="0" xfId="0" applyNumberFormat="1" applyFont="1"/>
    <xf numFmtId="164" fontId="3" fillId="0" borderId="1" xfId="1" applyNumberFormat="1" applyFont="1" applyBorder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7"/>
  <sheetViews>
    <sheetView tabSelected="1" workbookViewId="0">
      <selection activeCell="K14" sqref="K14"/>
    </sheetView>
  </sheetViews>
  <sheetFormatPr defaultRowHeight="18.75" x14ac:dyDescent="0.3"/>
  <cols>
    <col min="1" max="1" width="24.28515625" style="1" bestFit="1" customWidth="1"/>
    <col min="2" max="5" width="12.28515625" style="1" bestFit="1" customWidth="1"/>
    <col min="6" max="6" width="14.140625" style="1" customWidth="1"/>
    <col min="7" max="7" width="16.140625" style="1" customWidth="1"/>
    <col min="8" max="9" width="12.28515625" style="1" bestFit="1" customWidth="1"/>
    <col min="10" max="10" width="9.140625" style="1"/>
    <col min="11" max="12" width="11.7109375" style="1" bestFit="1" customWidth="1"/>
    <col min="13" max="16384" width="9.140625" style="1"/>
  </cols>
  <sheetData>
    <row r="2" spans="1:12" x14ac:dyDescent="0.3">
      <c r="B2" s="5" t="s">
        <v>5</v>
      </c>
      <c r="C2" s="5"/>
      <c r="D2" s="5" t="s">
        <v>6</v>
      </c>
      <c r="E2" s="5"/>
      <c r="F2" s="5" t="s">
        <v>7</v>
      </c>
      <c r="G2" s="5"/>
      <c r="H2" s="5" t="s">
        <v>8</v>
      </c>
      <c r="I2" s="5"/>
    </row>
    <row r="3" spans="1:12" x14ac:dyDescent="0.3">
      <c r="A3" s="2" t="s">
        <v>2</v>
      </c>
      <c r="B3" s="3" t="s">
        <v>0</v>
      </c>
      <c r="C3" s="3" t="s">
        <v>1</v>
      </c>
      <c r="D3" s="3" t="s">
        <v>0</v>
      </c>
      <c r="E3" s="3" t="s">
        <v>1</v>
      </c>
      <c r="F3" s="3" t="s">
        <v>3</v>
      </c>
      <c r="G3" s="3" t="s">
        <v>4</v>
      </c>
      <c r="H3" s="3" t="s">
        <v>0</v>
      </c>
      <c r="I3" s="3" t="s">
        <v>1</v>
      </c>
    </row>
    <row r="4" spans="1:12" x14ac:dyDescent="0.3">
      <c r="A4" s="2" t="s">
        <v>9</v>
      </c>
      <c r="B4" s="4">
        <v>23353</v>
      </c>
      <c r="C4" s="4">
        <v>1300</v>
      </c>
      <c r="D4" s="4">
        <f>B4-C4</f>
        <v>22053</v>
      </c>
      <c r="E4" s="4"/>
      <c r="F4" s="4"/>
      <c r="G4" s="4"/>
      <c r="H4" s="4">
        <v>22053</v>
      </c>
      <c r="I4" s="4"/>
    </row>
    <row r="5" spans="1:12" x14ac:dyDescent="0.3">
      <c r="A5" s="2" t="s">
        <v>10</v>
      </c>
      <c r="B5" s="4">
        <v>201000</v>
      </c>
      <c r="C5" s="4"/>
      <c r="D5" s="4">
        <f t="shared" ref="D5:D8" si="0">B5-C5</f>
        <v>201000</v>
      </c>
      <c r="E5" s="4"/>
      <c r="F5" s="4"/>
      <c r="G5" s="4"/>
      <c r="H5" s="4">
        <v>201000</v>
      </c>
      <c r="I5" s="4"/>
    </row>
    <row r="6" spans="1:12" x14ac:dyDescent="0.3">
      <c r="A6" s="2" t="s">
        <v>11</v>
      </c>
      <c r="B6" s="4">
        <v>18850</v>
      </c>
      <c r="C6" s="4"/>
      <c r="D6" s="4">
        <f t="shared" si="0"/>
        <v>18850</v>
      </c>
      <c r="E6" s="4"/>
      <c r="F6" s="4"/>
      <c r="G6" s="4"/>
      <c r="H6" s="4">
        <v>18850</v>
      </c>
      <c r="I6" s="4"/>
    </row>
    <row r="7" spans="1:12" x14ac:dyDescent="0.3">
      <c r="A7" s="2" t="s">
        <v>12</v>
      </c>
      <c r="B7" s="4">
        <v>103884</v>
      </c>
      <c r="C7" s="4">
        <v>17917</v>
      </c>
      <c r="D7" s="4">
        <f t="shared" si="0"/>
        <v>85967</v>
      </c>
      <c r="E7" s="4"/>
      <c r="F7" s="4"/>
      <c r="G7" s="4"/>
      <c r="H7" s="4">
        <v>85967</v>
      </c>
      <c r="I7" s="4"/>
    </row>
    <row r="8" spans="1:12" x14ac:dyDescent="0.3">
      <c r="A8" s="2" t="s">
        <v>13</v>
      </c>
      <c r="B8" s="4">
        <v>35648</v>
      </c>
      <c r="C8" s="4">
        <v>5120</v>
      </c>
      <c r="D8" s="4">
        <f t="shared" si="0"/>
        <v>30528</v>
      </c>
      <c r="E8" s="4"/>
      <c r="F8" s="4"/>
      <c r="G8" s="4"/>
      <c r="H8" s="4">
        <v>30528</v>
      </c>
      <c r="I8" s="4"/>
    </row>
    <row r="9" spans="1:12" x14ac:dyDescent="0.3">
      <c r="A9" s="2" t="s">
        <v>14</v>
      </c>
      <c r="B9" s="4">
        <v>4867</v>
      </c>
      <c r="C9" s="4">
        <v>25724</v>
      </c>
      <c r="D9" s="4"/>
      <c r="E9" s="4">
        <f>C9-B9</f>
        <v>20857</v>
      </c>
      <c r="F9" s="4"/>
      <c r="G9" s="4"/>
      <c r="H9" s="4"/>
      <c r="I9" s="4">
        <v>20857</v>
      </c>
    </row>
    <row r="10" spans="1:12" x14ac:dyDescent="0.3">
      <c r="A10" s="2" t="s">
        <v>15</v>
      </c>
      <c r="B10" s="4">
        <v>15251</v>
      </c>
      <c r="C10" s="4">
        <v>10488</v>
      </c>
      <c r="D10" s="4">
        <f>B10-C10</f>
        <v>4763</v>
      </c>
      <c r="E10" s="4"/>
      <c r="F10" s="4"/>
      <c r="G10" s="4"/>
      <c r="H10" s="4">
        <v>4763</v>
      </c>
      <c r="I10" s="4"/>
      <c r="L10" s="6"/>
    </row>
    <row r="11" spans="1:12" x14ac:dyDescent="0.3">
      <c r="A11" s="2" t="s">
        <v>16</v>
      </c>
      <c r="B11" s="4"/>
      <c r="C11" s="4">
        <v>160000</v>
      </c>
      <c r="D11" s="4"/>
      <c r="E11" s="4">
        <f t="shared" ref="E10:E13" si="1">C11-B11</f>
        <v>160000</v>
      </c>
      <c r="F11" s="4"/>
      <c r="G11" s="4"/>
      <c r="H11" s="4"/>
      <c r="I11" s="4">
        <v>160000</v>
      </c>
      <c r="K11" s="6"/>
    </row>
    <row r="12" spans="1:12" x14ac:dyDescent="0.3">
      <c r="A12" s="2" t="s">
        <v>17</v>
      </c>
      <c r="B12" s="4"/>
      <c r="C12" s="4">
        <v>182436</v>
      </c>
      <c r="D12" s="4"/>
      <c r="E12" s="4">
        <f t="shared" si="1"/>
        <v>182436</v>
      </c>
      <c r="F12" s="4"/>
      <c r="G12" s="4"/>
      <c r="H12" s="4"/>
      <c r="I12" s="7">
        <v>182304</v>
      </c>
      <c r="K12" s="6"/>
    </row>
    <row r="13" spans="1:12" x14ac:dyDescent="0.3">
      <c r="A13" s="2" t="s">
        <v>18</v>
      </c>
      <c r="B13" s="4"/>
      <c r="C13" s="4">
        <v>18556</v>
      </c>
      <c r="D13" s="4"/>
      <c r="E13" s="4">
        <f t="shared" si="1"/>
        <v>18556</v>
      </c>
      <c r="F13" s="4"/>
      <c r="G13" s="4">
        <v>18556</v>
      </c>
      <c r="H13" s="4"/>
      <c r="I13" s="4"/>
      <c r="K13" s="6"/>
    </row>
    <row r="14" spans="1:12" x14ac:dyDescent="0.3">
      <c r="A14" s="2" t="s">
        <v>19</v>
      </c>
      <c r="B14" s="4">
        <v>8188</v>
      </c>
      <c r="C14" s="4"/>
      <c r="D14" s="4">
        <v>8188</v>
      </c>
      <c r="E14" s="4"/>
      <c r="F14" s="4">
        <v>8188</v>
      </c>
      <c r="G14" s="4"/>
      <c r="H14" s="4"/>
      <c r="I14" s="4"/>
    </row>
    <row r="15" spans="1:12" x14ac:dyDescent="0.3">
      <c r="A15" s="2" t="s">
        <v>20</v>
      </c>
      <c r="B15" s="4">
        <v>10500</v>
      </c>
      <c r="C15" s="4"/>
      <c r="D15" s="4">
        <v>10500</v>
      </c>
      <c r="E15" s="4"/>
      <c r="F15" s="4">
        <v>10500</v>
      </c>
      <c r="G15" s="4"/>
      <c r="H15" s="4"/>
      <c r="I15" s="4"/>
    </row>
    <row r="16" spans="1:12" x14ac:dyDescent="0.3">
      <c r="A16" s="2" t="s">
        <v>21</v>
      </c>
      <c r="B16" s="4"/>
      <c r="C16" s="4"/>
      <c r="D16" s="4"/>
      <c r="E16" s="4"/>
      <c r="F16" s="4"/>
      <c r="G16" s="7">
        <v>132</v>
      </c>
      <c r="H16" s="4"/>
      <c r="I16" s="4"/>
    </row>
    <row r="17" spans="1:9" x14ac:dyDescent="0.3">
      <c r="A17" s="2"/>
      <c r="B17" s="4">
        <f>SUM(B4:B16)</f>
        <v>421541</v>
      </c>
      <c r="C17" s="4">
        <f>SUM(C4:C16)</f>
        <v>421541</v>
      </c>
      <c r="D17" s="4">
        <f>SUM(D4:D16)</f>
        <v>381849</v>
      </c>
      <c r="E17" s="4">
        <f>SUM(E4:E16)</f>
        <v>381849</v>
      </c>
      <c r="F17" s="4">
        <f>SUM(F14:F16)</f>
        <v>18688</v>
      </c>
      <c r="G17" s="4">
        <f>SUM(G13:G16)</f>
        <v>18688</v>
      </c>
      <c r="H17" s="4">
        <f>SUM(H4:H16)</f>
        <v>363161</v>
      </c>
      <c r="I17" s="4">
        <f>SUM(I4:I16)</f>
        <v>363161</v>
      </c>
    </row>
  </sheetData>
  <mergeCells count="4">
    <mergeCell ref="B2:C2"/>
    <mergeCell ref="D2:E2"/>
    <mergeCell ref="F2:G2"/>
    <mergeCell ref="H2:I2"/>
  </mergeCells>
  <pageMargins left="0.7" right="0.7" top="0.75" bottom="0.75" header="0.3" footer="0.3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3"/>
  <sheetViews>
    <sheetView workbookViewId="0">
      <selection activeCell="I9" sqref="I9"/>
    </sheetView>
  </sheetViews>
  <sheetFormatPr defaultRowHeight="15" x14ac:dyDescent="0.25"/>
  <sheetData>
    <row r="2" spans="1:8" x14ac:dyDescent="0.25">
      <c r="A2">
        <v>1203</v>
      </c>
      <c r="B2">
        <v>300</v>
      </c>
      <c r="D2">
        <v>13501</v>
      </c>
      <c r="E2">
        <v>2300</v>
      </c>
      <c r="G2">
        <v>4567</v>
      </c>
      <c r="H2">
        <v>21674</v>
      </c>
    </row>
    <row r="3" spans="1:8" x14ac:dyDescent="0.25">
      <c r="A3">
        <v>45</v>
      </c>
      <c r="B3">
        <v>1000</v>
      </c>
      <c r="D3">
        <v>1750</v>
      </c>
      <c r="E3">
        <v>55</v>
      </c>
      <c r="G3">
        <v>300</v>
      </c>
      <c r="H3">
        <v>2300</v>
      </c>
    </row>
    <row r="4" spans="1:8" x14ac:dyDescent="0.25">
      <c r="A4">
        <v>2500</v>
      </c>
      <c r="E4">
        <v>1230</v>
      </c>
      <c r="H4">
        <v>1750</v>
      </c>
    </row>
    <row r="5" spans="1:8" x14ac:dyDescent="0.25">
      <c r="A5">
        <v>3154</v>
      </c>
      <c r="E5">
        <v>6903</v>
      </c>
      <c r="G5">
        <f>SUM(G2:G4)</f>
        <v>4867</v>
      </c>
      <c r="H5">
        <f>SUM(H2:H4)</f>
        <v>25724</v>
      </c>
    </row>
    <row r="6" spans="1:8" x14ac:dyDescent="0.25">
      <c r="A6">
        <v>16451</v>
      </c>
    </row>
    <row r="7" spans="1:8" x14ac:dyDescent="0.25">
      <c r="A7">
        <f>SUM(A2:A6)</f>
        <v>23353</v>
      </c>
      <c r="B7">
        <f>SUM(B2:B6)</f>
        <v>1300</v>
      </c>
      <c r="D7">
        <f>SUM(D2:D6)</f>
        <v>15251</v>
      </c>
      <c r="E7">
        <f>SUM(E2:E6)</f>
        <v>10488</v>
      </c>
    </row>
    <row r="9" spans="1:8" x14ac:dyDescent="0.25">
      <c r="A9">
        <v>33543</v>
      </c>
      <c r="B9">
        <v>1321</v>
      </c>
      <c r="E9">
        <v>105</v>
      </c>
      <c r="G9">
        <v>55</v>
      </c>
    </row>
    <row r="10" spans="1:8" x14ac:dyDescent="0.25">
      <c r="A10">
        <v>105</v>
      </c>
      <c r="B10">
        <v>645</v>
      </c>
      <c r="E10">
        <v>2000</v>
      </c>
      <c r="G10">
        <v>1230</v>
      </c>
    </row>
    <row r="11" spans="1:8" x14ac:dyDescent="0.25">
      <c r="A11">
        <v>2000</v>
      </c>
      <c r="B11">
        <v>3154</v>
      </c>
      <c r="E11">
        <v>16451</v>
      </c>
      <c r="G11">
        <v>6903</v>
      </c>
    </row>
    <row r="13" spans="1:8" x14ac:dyDescent="0.25">
      <c r="A13">
        <f>SUM(A9:A12)</f>
        <v>35648</v>
      </c>
      <c r="B13">
        <f>SUM(B9:B12)</f>
        <v>5120</v>
      </c>
      <c r="E13">
        <f>SUM(E9:E12)</f>
        <v>18556</v>
      </c>
      <c r="G13">
        <f>SUM(G9:G12)</f>
        <v>8188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kolommenbalans</vt:lpstr>
      <vt:lpstr>Blad1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arjanvan'tland</cp:lastModifiedBy>
  <cp:lastPrinted>2017-12-04T09:13:22Z</cp:lastPrinted>
  <dcterms:created xsi:type="dcterms:W3CDTF">2015-08-30T09:07:39Z</dcterms:created>
  <dcterms:modified xsi:type="dcterms:W3CDTF">2017-12-11T08:24:30Z</dcterms:modified>
</cp:coreProperties>
</file>