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tijdelijk\"/>
    </mc:Choice>
  </mc:AlternateContent>
  <bookViews>
    <workbookView xWindow="0" yWindow="0" windowWidth="20730" windowHeight="117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1" i="1"/>
  <c r="H17" i="1"/>
  <c r="H19" i="1" s="1"/>
  <c r="H14" i="1"/>
  <c r="H13" i="1"/>
  <c r="H12" i="1"/>
  <c r="H11" i="1"/>
  <c r="H10" i="1"/>
  <c r="H8" i="1"/>
  <c r="H7" i="1"/>
  <c r="H9" i="1"/>
  <c r="H6" i="1"/>
</calcChain>
</file>

<file path=xl/sharedStrings.xml><?xml version="1.0" encoding="utf-8"?>
<sst xmlns="http://schemas.openxmlformats.org/spreadsheetml/2006/main" count="48" uniqueCount="42">
  <si>
    <t>Vak</t>
  </si>
  <si>
    <t>Aantal</t>
  </si>
  <si>
    <t>Maat</t>
  </si>
  <si>
    <t>Kwaliteit</t>
  </si>
  <si>
    <t>Prijs p.p</t>
  </si>
  <si>
    <t>Prijs Totaal</t>
  </si>
  <si>
    <t>B2.</t>
  </si>
  <si>
    <t>B1.</t>
  </si>
  <si>
    <t>H1.</t>
  </si>
  <si>
    <t>H2.</t>
  </si>
  <si>
    <t>He1.</t>
  </si>
  <si>
    <t>He2.</t>
  </si>
  <si>
    <t>He3.</t>
  </si>
  <si>
    <t>V1.</t>
  </si>
  <si>
    <t>V2.</t>
  </si>
  <si>
    <t>Quercus Robur</t>
  </si>
  <si>
    <t>Fagus Sylvatica Fastigiata</t>
  </si>
  <si>
    <t xml:space="preserve">Naam                                      </t>
  </si>
  <si>
    <t>DRKL</t>
  </si>
  <si>
    <t>KL</t>
  </si>
  <si>
    <t>Fagus Sylvatica</t>
  </si>
  <si>
    <t>Ilex aquifolium</t>
  </si>
  <si>
    <t>Viburnum Davidii</t>
  </si>
  <si>
    <t>Taxus Baccata</t>
  </si>
  <si>
    <t>Luzula Sylvatica</t>
  </si>
  <si>
    <t>Alchemilla Mollis</t>
  </si>
  <si>
    <t>8-10cm</t>
  </si>
  <si>
    <t>15-20cm</t>
  </si>
  <si>
    <t>25-30cm</t>
  </si>
  <si>
    <t>50-60</t>
  </si>
  <si>
    <t>60-70</t>
  </si>
  <si>
    <t>40-50</t>
  </si>
  <si>
    <t>P9</t>
  </si>
  <si>
    <t>P11</t>
  </si>
  <si>
    <t>W</t>
  </si>
  <si>
    <t>Totaal Prijs ex BTW</t>
  </si>
  <si>
    <t>Winstmarge</t>
  </si>
  <si>
    <t>Totaal Prijs</t>
  </si>
  <si>
    <t>BTW</t>
  </si>
  <si>
    <t>Naam</t>
  </si>
  <si>
    <t>Klas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</si>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</sst>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€&quot;\ #,##0.00;[Red]&quot;€&quot;\ \-#,##0.00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" fontId="0" fillId="0" borderId="0" xfId="0" applyNumberFormat="1"/>
    <xf numFmtId="0" fontId="2" fillId="0" borderId="0" xfId="0" applyFont="1"/>
    <xf numFmtId="0" fontId="1" fillId="0" borderId="0" xfId="0" applyFont="1"/>
    <xf numFmtId="9" fontId="1" fillId="0" borderId="0" xfId="0" applyNumberFormat="1" applyFont="1"/>
    <xf numFmtId="8" fontId="3" fillId="0" borderId="0" xfId="0" applyNumberFormat="1" applyFont="1"/>
    <xf numFmtId="8" fontId="4" fillId="0" borderId="0" xfId="0" applyNumberFormat="1" applyFont="1"/>
    <xf numFmtId="9" fontId="2" fillId="0" borderId="0" xfId="0" applyNumberFormat="1" applyFont="1"/>
    <xf numFmtId="8" fontId="5" fillId="0" borderId="0" xfId="0" applyNumberFormat="1" applyFont="1"/>
    <xf numFmtId="0" fontId="4" fillId="0" borderId="0" xfId="0" applyFont="1"/>
    <xf numFmtId="0" fontId="7" fillId="2" borderId="0" xfId="0" applyFont="1" applyFill="1"/>
    <xf numFmtId="0" fontId="0" fillId="2" borderId="0" xfId="0" applyFill="1"/>
    <xf numFmtId="0" fontId="6" fillId="3" borderId="0" xfId="0" applyFont="1" applyFill="1"/>
    <xf numFmtId="0" fontId="0" fillId="3" borderId="0" xfId="0" applyFill="1"/>
    <xf numFmtId="0" fontId="6" fillId="4" borderId="0" xfId="0" applyFont="1" applyFill="1"/>
    <xf numFmtId="0" fontId="0" fillId="4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workbookViewId="0">
      <selection activeCell="E3" sqref="E3"/>
    </sheetView>
  </sheetViews>
  <sheetFormatPr defaultRowHeight="12.75" x14ac:dyDescent="0.2"/>
  <cols>
    <col min="4" max="4" width="27.42578125" customWidth="1"/>
    <col min="5" max="5" width="14.7109375" customWidth="1"/>
    <col min="6" max="6" width="13" customWidth="1"/>
    <col min="7" max="7" width="18.28515625" customWidth="1"/>
    <col min="8" max="8" width="18.42578125" customWidth="1"/>
  </cols>
  <sheetData>
    <row r="1" spans="2:8" ht="25.5" x14ac:dyDescent="0.35">
      <c r="B1" s="10" t="s">
        <v>39</v>
      </c>
      <c r="C1" s="11"/>
      <c r="D1" s="11"/>
    </row>
    <row r="2" spans="2:8" ht="23.25" x14ac:dyDescent="0.35">
      <c r="B2" s="12" t="s">
        <v>40</v>
      </c>
      <c r="C2" s="13"/>
      <c r="D2" s="13"/>
    </row>
    <row r="3" spans="2:8" ht="23.25" x14ac:dyDescent="0.35">
      <c r="B3" s="14" t="s">
        <v>41</v>
      </c>
      <c r="C3" s="15"/>
      <c r="D3" s="15"/>
    </row>
    <row r="5" spans="2:8" x14ac:dyDescent="0.2">
      <c r="B5" s="3" t="s">
        <v>0</v>
      </c>
      <c r="C5" s="3" t="s">
        <v>1</v>
      </c>
      <c r="D5" s="3" t="s">
        <v>17</v>
      </c>
      <c r="E5" s="3" t="s">
        <v>2</v>
      </c>
      <c r="F5" s="3" t="s">
        <v>3</v>
      </c>
      <c r="G5" s="3" t="s">
        <v>4</v>
      </c>
      <c r="H5" s="3" t="s">
        <v>5</v>
      </c>
    </row>
    <row r="6" spans="2:8" x14ac:dyDescent="0.2">
      <c r="B6" s="2" t="s">
        <v>7</v>
      </c>
      <c r="C6">
        <v>1</v>
      </c>
      <c r="D6" s="2" t="s">
        <v>15</v>
      </c>
      <c r="E6" t="s">
        <v>28</v>
      </c>
      <c r="F6" t="s">
        <v>18</v>
      </c>
      <c r="G6" s="5">
        <v>60</v>
      </c>
      <c r="H6" s="5">
        <f>G6*C6</f>
        <v>60</v>
      </c>
    </row>
    <row r="7" spans="2:8" x14ac:dyDescent="0.2">
      <c r="B7" s="2" t="s">
        <v>6</v>
      </c>
      <c r="C7">
        <v>1</v>
      </c>
      <c r="D7" s="2" t="s">
        <v>16</v>
      </c>
      <c r="E7" t="s">
        <v>27</v>
      </c>
      <c r="F7" t="s">
        <v>19</v>
      </c>
      <c r="G7" s="5">
        <v>45</v>
      </c>
      <c r="H7" s="5">
        <f>G7</f>
        <v>45</v>
      </c>
    </row>
    <row r="8" spans="2:8" x14ac:dyDescent="0.2">
      <c r="B8" s="2" t="s">
        <v>8</v>
      </c>
      <c r="C8">
        <v>1</v>
      </c>
      <c r="D8" s="2" t="s">
        <v>21</v>
      </c>
      <c r="E8" s="1" t="s">
        <v>26</v>
      </c>
      <c r="F8" t="s">
        <v>19</v>
      </c>
      <c r="G8" s="5">
        <v>30</v>
      </c>
      <c r="H8" s="5">
        <f>G8</f>
        <v>30</v>
      </c>
    </row>
    <row r="9" spans="2:8" x14ac:dyDescent="0.2">
      <c r="B9" s="2" t="s">
        <v>9</v>
      </c>
      <c r="C9">
        <v>1</v>
      </c>
      <c r="D9" s="2" t="s">
        <v>22</v>
      </c>
      <c r="E9" t="s">
        <v>26</v>
      </c>
      <c r="F9" t="s">
        <v>19</v>
      </c>
      <c r="G9" s="5">
        <v>27.95</v>
      </c>
      <c r="H9" s="5">
        <f t="shared" ref="H9:H14" si="0">G9*C9</f>
        <v>27.95</v>
      </c>
    </row>
    <row r="10" spans="2:8" x14ac:dyDescent="0.2">
      <c r="B10" s="2" t="s">
        <v>10</v>
      </c>
      <c r="C10">
        <v>12</v>
      </c>
      <c r="D10" s="2" t="s">
        <v>20</v>
      </c>
      <c r="E10" t="s">
        <v>29</v>
      </c>
      <c r="F10" t="s">
        <v>34</v>
      </c>
      <c r="G10" s="5">
        <v>3</v>
      </c>
      <c r="H10" s="5">
        <f t="shared" si="0"/>
        <v>36</v>
      </c>
    </row>
    <row r="11" spans="2:8" x14ac:dyDescent="0.2">
      <c r="B11" s="2" t="s">
        <v>11</v>
      </c>
      <c r="C11">
        <v>12</v>
      </c>
      <c r="D11" s="2" t="s">
        <v>23</v>
      </c>
      <c r="E11" t="s">
        <v>30</v>
      </c>
      <c r="F11" t="s">
        <v>34</v>
      </c>
      <c r="G11" s="5">
        <v>8</v>
      </c>
      <c r="H11" s="5">
        <f t="shared" si="0"/>
        <v>96</v>
      </c>
    </row>
    <row r="12" spans="2:8" x14ac:dyDescent="0.2">
      <c r="B12" s="2" t="s">
        <v>12</v>
      </c>
      <c r="C12">
        <v>12</v>
      </c>
      <c r="D12" s="2" t="s">
        <v>23</v>
      </c>
      <c r="E12" t="s">
        <v>31</v>
      </c>
      <c r="F12" t="s">
        <v>34</v>
      </c>
      <c r="G12" s="5">
        <v>8</v>
      </c>
      <c r="H12" s="5">
        <f t="shared" si="0"/>
        <v>96</v>
      </c>
    </row>
    <row r="13" spans="2:8" x14ac:dyDescent="0.2">
      <c r="B13" s="2" t="s">
        <v>13</v>
      </c>
      <c r="C13">
        <v>8</v>
      </c>
      <c r="D13" s="2" t="s">
        <v>25</v>
      </c>
      <c r="E13" t="s">
        <v>32</v>
      </c>
      <c r="G13" s="5">
        <v>2.5</v>
      </c>
      <c r="H13" s="5">
        <f t="shared" si="0"/>
        <v>20</v>
      </c>
    </row>
    <row r="14" spans="2:8" x14ac:dyDescent="0.2">
      <c r="B14" s="2" t="s">
        <v>14</v>
      </c>
      <c r="C14">
        <v>6</v>
      </c>
      <c r="D14" s="2" t="s">
        <v>24</v>
      </c>
      <c r="E14" t="s">
        <v>33</v>
      </c>
      <c r="G14" s="5">
        <v>6</v>
      </c>
      <c r="H14" s="5">
        <f t="shared" si="0"/>
        <v>36</v>
      </c>
    </row>
    <row r="15" spans="2:8" x14ac:dyDescent="0.2">
      <c r="D15" s="2"/>
    </row>
    <row r="17" spans="6:8" x14ac:dyDescent="0.2">
      <c r="F17" s="2" t="s">
        <v>35</v>
      </c>
      <c r="H17" s="6">
        <f>SUM(H6:H14)</f>
        <v>446.95</v>
      </c>
    </row>
    <row r="18" spans="6:8" x14ac:dyDescent="0.2">
      <c r="H18" s="9"/>
    </row>
    <row r="19" spans="6:8" x14ac:dyDescent="0.2">
      <c r="F19" s="2" t="s">
        <v>36</v>
      </c>
      <c r="G19" s="4">
        <v>0.2</v>
      </c>
      <c r="H19" s="6">
        <f>G19*H17</f>
        <v>89.39</v>
      </c>
    </row>
    <row r="20" spans="6:8" x14ac:dyDescent="0.2">
      <c r="H20" s="9"/>
    </row>
    <row r="21" spans="6:8" x14ac:dyDescent="0.2">
      <c r="F21" s="2" t="s">
        <v>38</v>
      </c>
      <c r="G21" s="7">
        <v>0.06</v>
      </c>
      <c r="H21" s="6">
        <f>H17*G21</f>
        <v>26.816999999999997</v>
      </c>
    </row>
    <row r="23" spans="6:8" x14ac:dyDescent="0.2">
      <c r="F23" s="2" t="s">
        <v>37</v>
      </c>
      <c r="H23" s="8">
        <f>H21+H19+H17</f>
        <v>563.15699999999993</v>
      </c>
    </row>
  </sheetData>
  <sheetProtection algorithmName="SHA-512" hashValue="63vh2esdBcyLi7EFugD8d+LhRw8+sk2l9izNjWqdkwOYoZah/2P7uTJU6j9nuZE75qkWmR+K/O+maY3EKUUfwQ==" saltValue="3cxHDNYf4fb3A5uh86t3g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Verwoert</dc:creator>
  <cp:lastModifiedBy>Henri van Son</cp:lastModifiedBy>
  <dcterms:created xsi:type="dcterms:W3CDTF">2014-09-19T08:11:59Z</dcterms:created>
  <dcterms:modified xsi:type="dcterms:W3CDTF">2014-10-10T08:59:14Z</dcterms:modified>
</cp:coreProperties>
</file>