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yuverta-my.sharepoint.com/personal/c_van_kempen_yuverta_nl/Documents/BBL Boomteelt/"/>
    </mc:Choice>
  </mc:AlternateContent>
  <xr:revisionPtr revIDLastSave="0" documentId="14_{F3544F34-E498-4443-994B-53657E083D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definedNames>
    <definedName name="Print_Area" localSheetId="0">Blad1!$A$1:$J$73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8" i="1" l="1"/>
  <c r="F81" i="1"/>
  <c r="B55" i="1"/>
  <c r="B56" i="1" s="1"/>
  <c r="B59" i="1" s="1"/>
  <c r="B32" i="1"/>
  <c r="B34" i="1" s="1"/>
  <c r="B36" i="1" s="1"/>
  <c r="B39" i="1" s="1"/>
  <c r="B41" i="1" s="1"/>
  <c r="B42" i="1" s="1"/>
  <c r="B43" i="1" s="1"/>
  <c r="B45" i="1" s="1"/>
  <c r="B47" i="1" s="1"/>
  <c r="B49" i="1" s="1"/>
  <c r="B11" i="1"/>
  <c r="B13" i="1" s="1"/>
  <c r="B19" i="1" s="1"/>
  <c r="B22" i="1" s="1"/>
  <c r="B24" i="1" s="1"/>
  <c r="E58" i="1"/>
  <c r="G58" i="1"/>
  <c r="B61" i="1" l="1"/>
  <c r="B63" i="1" s="1"/>
  <c r="B65" i="1" s="1"/>
  <c r="B67" i="1" s="1"/>
  <c r="I58" i="1"/>
  <c r="B69" i="1" l="1"/>
  <c r="B71" i="1" s="1"/>
</calcChain>
</file>

<file path=xl/sharedStrings.xml><?xml version="1.0" encoding="utf-8"?>
<sst xmlns="http://schemas.openxmlformats.org/spreadsheetml/2006/main" count="120" uniqueCount="34">
  <si>
    <t xml:space="preserve">Weeknr. </t>
  </si>
  <si>
    <t>Datum</t>
  </si>
  <si>
    <t>Vak Teelt</t>
  </si>
  <si>
    <t>Docent</t>
  </si>
  <si>
    <t xml:space="preserve">Vak Teelt </t>
  </si>
  <si>
    <t xml:space="preserve">AVO </t>
  </si>
  <si>
    <t>Herfstvakantie</t>
  </si>
  <si>
    <t>Kerstvakantie</t>
  </si>
  <si>
    <t>Voorjaarsvakantie</t>
  </si>
  <si>
    <t>Bijzonder moment</t>
  </si>
  <si>
    <t>Chris</t>
  </si>
  <si>
    <t>AVO</t>
  </si>
  <si>
    <t>Wim</t>
  </si>
  <si>
    <t>Totaal</t>
  </si>
  <si>
    <t>IBS 2.1 Koelen en bewaren</t>
  </si>
  <si>
    <t>IBS 2.2 Vermeerderen</t>
  </si>
  <si>
    <t>IBS 2.3 Duurzame teelt</t>
  </si>
  <si>
    <t>IBS 2.1</t>
  </si>
  <si>
    <t>Ellen</t>
  </si>
  <si>
    <t>Landelijke Jongerendag Boomkwekerij</t>
  </si>
  <si>
    <t>Toets koelen en bewaren</t>
  </si>
  <si>
    <t>Toets vermeerderen</t>
  </si>
  <si>
    <t>Toets Duurzame teelt</t>
  </si>
  <si>
    <t>Uren IBS 2.1</t>
  </si>
  <si>
    <t>Uren IBS 2.2</t>
  </si>
  <si>
    <t>Uren IBS 2.3</t>
  </si>
  <si>
    <t>Groot Groen Zundert</t>
  </si>
  <si>
    <t>Vrijdag</t>
  </si>
  <si>
    <t>Introductie in Geldermalsen op vrijdag</t>
  </si>
  <si>
    <t>WPO/Ass/KZD</t>
  </si>
  <si>
    <t>Inleveren WPO / assessment IBS 2.1</t>
  </si>
  <si>
    <t>Inleveren WPO / assessment IBS 2.2</t>
  </si>
  <si>
    <t>Inleveren WPO / assessment IBS 2.3</t>
  </si>
  <si>
    <t>Opdracht plantenkennis / Presentaties innovaties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</si>
</sst>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1" fontId="2" fillId="0" borderId="7" xfId="0" applyNumberFormat="1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14" fontId="0" fillId="0" borderId="7" xfId="0" applyNumberFormat="1" applyBorder="1"/>
    <xf numFmtId="0" fontId="0" fillId="0" borderId="0" xfId="0" applyAlignment="1">
      <alignment horizontal="center"/>
    </xf>
    <xf numFmtId="0" fontId="0" fillId="4" borderId="7" xfId="0" applyFill="1" applyBorder="1"/>
    <xf numFmtId="0" fontId="0" fillId="5" borderId="7" xfId="0" applyFill="1" applyBorder="1"/>
    <xf numFmtId="0" fontId="5" fillId="0" borderId="0" xfId="0" applyFont="1"/>
    <xf numFmtId="49" fontId="5" fillId="0" borderId="0" xfId="0" applyNumberFormat="1" applyFont="1"/>
    <xf numFmtId="14" fontId="0" fillId="0" borderId="9" xfId="0" applyNumberFormat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7" borderId="7" xfId="0" applyFill="1" applyBorder="1" applyAlignment="1">
      <alignment horizontal="center"/>
    </xf>
    <xf numFmtId="0" fontId="5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vertical="center"/>
    </xf>
    <xf numFmtId="0" fontId="0" fillId="7" borderId="7" xfId="0" applyFill="1" applyBorder="1"/>
    <xf numFmtId="0" fontId="1" fillId="7" borderId="7" xfId="0" applyFont="1" applyFill="1" applyBorder="1" applyAlignment="1">
      <alignment horizontal="center"/>
    </xf>
    <xf numFmtId="0" fontId="1" fillId="7" borderId="7" xfId="0" applyFont="1" applyFill="1" applyBorder="1"/>
    <xf numFmtId="0" fontId="0" fillId="7" borderId="0" xfId="0" applyFill="1"/>
    <xf numFmtId="0" fontId="0" fillId="8" borderId="10" xfId="0" applyFill="1" applyBorder="1" applyAlignment="1">
      <alignment vertical="center"/>
    </xf>
    <xf numFmtId="14" fontId="0" fillId="7" borderId="10" xfId="0" applyNumberFormat="1" applyFill="1" applyBorder="1" applyAlignment="1">
      <alignment horizontal="center" vertical="center"/>
    </xf>
    <xf numFmtId="14" fontId="0" fillId="7" borderId="7" xfId="0" applyNumberFormat="1" applyFill="1" applyBorder="1" applyAlignment="1">
      <alignment horizontal="center"/>
    </xf>
    <xf numFmtId="0" fontId="0" fillId="4" borderId="9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14" fontId="0" fillId="0" borderId="9" xfId="0" applyNumberFormat="1" applyBorder="1" applyAlignment="1">
      <alignment vertical="center"/>
    </xf>
    <xf numFmtId="14" fontId="0" fillId="0" borderId="10" xfId="0" applyNumberFormat="1" applyBorder="1" applyAlignment="1">
      <alignment vertical="center"/>
    </xf>
    <xf numFmtId="0" fontId="5" fillId="7" borderId="9" xfId="0" applyFont="1" applyFill="1" applyBorder="1" applyAlignment="1">
      <alignment horizontal="center" wrapText="1"/>
    </xf>
    <xf numFmtId="0" fontId="5" fillId="7" borderId="10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14" fontId="0" fillId="7" borderId="9" xfId="0" applyNumberFormat="1" applyFill="1" applyBorder="1" applyAlignment="1">
      <alignment vertical="center"/>
    </xf>
    <xf numFmtId="0" fontId="0" fillId="7" borderId="8" xfId="0" applyFill="1" applyBorder="1" applyAlignment="1">
      <alignment vertical="center"/>
    </xf>
    <xf numFmtId="14" fontId="0" fillId="7" borderId="9" xfId="0" applyNumberFormat="1" applyFill="1" applyBorder="1" applyAlignment="1">
      <alignment vertical="center" wrapText="1"/>
    </xf>
    <xf numFmtId="0" fontId="0" fillId="7" borderId="8" xfId="0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14" fontId="0" fillId="0" borderId="8" xfId="0" applyNumberFormat="1" applyBorder="1" applyAlignment="1">
      <alignment vertical="center"/>
    </xf>
    <xf numFmtId="0" fontId="3" fillId="3" borderId="7" xfId="0" applyFont="1" applyFill="1" applyBorder="1" applyAlignment="1">
      <alignment horizontal="center"/>
    </xf>
    <xf numFmtId="0" fontId="0" fillId="7" borderId="9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4" fontId="0" fillId="7" borderId="10" xfId="0" applyNumberFormat="1" applyFill="1" applyBorder="1" applyAlignment="1">
      <alignment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14" fontId="0" fillId="7" borderId="9" xfId="0" applyNumberFormat="1" applyFill="1" applyBorder="1" applyAlignment="1">
      <alignment horizontal="center"/>
    </xf>
    <xf numFmtId="14" fontId="0" fillId="7" borderId="8" xfId="0" applyNumberFormat="1" applyFill="1" applyBorder="1" applyAlignment="1">
      <alignment horizontal="center"/>
    </xf>
    <xf numFmtId="14" fontId="0" fillId="7" borderId="9" xfId="0" applyNumberForma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1"/>
  <sheetViews>
    <sheetView tabSelected="1" view="pageLayout" topLeftCell="A59" zoomScale="115" zoomScaleNormal="141" zoomScalePageLayoutView="115" workbookViewId="0">
      <selection activeCell="I67" sqref="I67:I68"/>
    </sheetView>
  </sheetViews>
  <sheetFormatPr defaultRowHeight="14.4" x14ac:dyDescent="0.3"/>
  <cols>
    <col min="2" max="2" width="11.21875" bestFit="1" customWidth="1"/>
    <col min="3" max="3" width="13.44140625" customWidth="1"/>
    <col min="4" max="4" width="12.109375" bestFit="1" customWidth="1"/>
    <col min="5" max="5" width="13.6640625" customWidth="1"/>
    <col min="6" max="6" width="7.88671875" bestFit="1" customWidth="1"/>
    <col min="7" max="8" width="8.88671875" style="7"/>
    <col min="9" max="9" width="19.21875" bestFit="1" customWidth="1"/>
    <col min="10" max="10" width="2.44140625" customWidth="1"/>
    <col min="11" max="11" width="8.88671875" style="10"/>
  </cols>
  <sheetData>
    <row r="1" spans="1:11" x14ac:dyDescent="0.3">
      <c r="A1" s="30" t="s">
        <v>14</v>
      </c>
      <c r="B1" s="31"/>
      <c r="C1" s="31"/>
      <c r="D1" s="31"/>
      <c r="E1" s="31"/>
      <c r="F1" s="31"/>
      <c r="G1" s="31"/>
      <c r="H1" s="31"/>
      <c r="I1" s="32"/>
    </row>
    <row r="2" spans="1:11" x14ac:dyDescent="0.3">
      <c r="A2" s="33"/>
      <c r="B2" s="34"/>
      <c r="C2" s="34"/>
      <c r="D2" s="34"/>
      <c r="E2" s="34"/>
      <c r="F2" s="34"/>
      <c r="G2" s="34"/>
      <c r="H2" s="34"/>
      <c r="I2" s="35"/>
    </row>
    <row r="3" spans="1:1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3</v>
      </c>
      <c r="G3" s="3" t="s">
        <v>5</v>
      </c>
      <c r="H3" s="3" t="s">
        <v>3</v>
      </c>
      <c r="I3" s="3" t="s">
        <v>9</v>
      </c>
    </row>
    <row r="4" spans="1:11" x14ac:dyDescent="0.3">
      <c r="A4" s="4"/>
      <c r="B4" s="4"/>
      <c r="C4" s="5" t="s">
        <v>17</v>
      </c>
      <c r="D4" s="5"/>
      <c r="E4" s="5" t="s">
        <v>29</v>
      </c>
      <c r="F4" s="5"/>
      <c r="G4" s="5"/>
      <c r="H4" s="5"/>
      <c r="I4" s="5"/>
    </row>
    <row r="5" spans="1:11" x14ac:dyDescent="0.3">
      <c r="A5" s="24">
        <v>35</v>
      </c>
      <c r="B5" s="14" t="s">
        <v>27</v>
      </c>
      <c r="C5" s="14"/>
      <c r="D5" s="14"/>
      <c r="E5" s="14">
        <v>8</v>
      </c>
      <c r="F5" s="14" t="s">
        <v>10</v>
      </c>
      <c r="G5" s="14"/>
      <c r="H5" s="14"/>
      <c r="I5" s="28" t="s">
        <v>28</v>
      </c>
    </row>
    <row r="6" spans="1:11" x14ac:dyDescent="0.3">
      <c r="A6" s="25"/>
      <c r="B6" s="23">
        <v>45170</v>
      </c>
      <c r="C6" s="14"/>
      <c r="D6" s="14"/>
      <c r="E6" s="14"/>
      <c r="F6" s="14"/>
      <c r="G6" s="14"/>
      <c r="H6" s="14"/>
      <c r="I6" s="29"/>
    </row>
    <row r="7" spans="1:11" x14ac:dyDescent="0.3">
      <c r="A7" s="24">
        <v>36</v>
      </c>
      <c r="B7" s="26">
        <v>45176</v>
      </c>
      <c r="C7" s="14">
        <v>4</v>
      </c>
      <c r="D7" s="14" t="s">
        <v>12</v>
      </c>
      <c r="E7" s="14">
        <v>2</v>
      </c>
      <c r="F7" s="14" t="s">
        <v>10</v>
      </c>
      <c r="G7" s="14">
        <v>2</v>
      </c>
      <c r="H7" s="14" t="s">
        <v>10</v>
      </c>
      <c r="I7" s="28" t="s">
        <v>19</v>
      </c>
    </row>
    <row r="8" spans="1:11" x14ac:dyDescent="0.3">
      <c r="A8" s="25"/>
      <c r="B8" s="27"/>
      <c r="C8" s="14"/>
      <c r="D8" s="14"/>
      <c r="E8" s="14"/>
      <c r="F8" s="14"/>
      <c r="G8" s="14"/>
      <c r="H8" s="14"/>
      <c r="I8" s="29"/>
    </row>
    <row r="9" spans="1:11" x14ac:dyDescent="0.3">
      <c r="A9" s="24">
        <v>37</v>
      </c>
      <c r="B9" s="26">
        <v>45183</v>
      </c>
      <c r="C9" s="14">
        <v>4</v>
      </c>
      <c r="D9" s="14" t="s">
        <v>12</v>
      </c>
      <c r="E9" s="14">
        <v>2</v>
      </c>
      <c r="F9" s="14" t="s">
        <v>10</v>
      </c>
      <c r="G9" s="14">
        <v>2</v>
      </c>
      <c r="H9" s="14" t="s">
        <v>10</v>
      </c>
      <c r="I9" s="28"/>
    </row>
    <row r="10" spans="1:11" x14ac:dyDescent="0.3">
      <c r="A10" s="25"/>
      <c r="B10" s="27"/>
      <c r="C10" s="14"/>
      <c r="D10" s="14"/>
      <c r="E10" s="14"/>
      <c r="F10" s="14"/>
      <c r="G10" s="14"/>
      <c r="H10" s="14"/>
      <c r="I10" s="29"/>
    </row>
    <row r="11" spans="1:11" x14ac:dyDescent="0.3">
      <c r="A11" s="24">
        <v>38</v>
      </c>
      <c r="B11" s="26">
        <f>B9+7</f>
        <v>45190</v>
      </c>
      <c r="C11" s="14">
        <v>4</v>
      </c>
      <c r="D11" s="14" t="s">
        <v>12</v>
      </c>
      <c r="E11" s="14">
        <v>2</v>
      </c>
      <c r="F11" s="14" t="s">
        <v>10</v>
      </c>
      <c r="G11" s="14">
        <v>2</v>
      </c>
      <c r="H11" s="14" t="s">
        <v>10</v>
      </c>
      <c r="I11" s="28"/>
    </row>
    <row r="12" spans="1:11" x14ac:dyDescent="0.3">
      <c r="A12" s="25"/>
      <c r="B12" s="27"/>
      <c r="C12" s="14"/>
      <c r="D12" s="14"/>
      <c r="E12" s="14"/>
      <c r="F12" s="14"/>
      <c r="G12" s="14"/>
      <c r="H12" s="14"/>
      <c r="I12" s="29"/>
    </row>
    <row r="13" spans="1:11" x14ac:dyDescent="0.3">
      <c r="A13" s="24">
        <v>39</v>
      </c>
      <c r="B13" s="26">
        <f>B11+7</f>
        <v>45197</v>
      </c>
      <c r="C13" s="14">
        <v>4</v>
      </c>
      <c r="D13" s="14" t="s">
        <v>12</v>
      </c>
      <c r="E13" s="14">
        <v>0</v>
      </c>
      <c r="F13" s="14" t="s">
        <v>10</v>
      </c>
      <c r="G13" s="14">
        <v>2</v>
      </c>
      <c r="H13" s="14" t="s">
        <v>10</v>
      </c>
      <c r="I13" s="51"/>
      <c r="K13" s="11"/>
    </row>
    <row r="14" spans="1:11" x14ac:dyDescent="0.3">
      <c r="A14" s="36"/>
      <c r="B14" s="36"/>
      <c r="C14" s="14"/>
      <c r="D14" s="14"/>
      <c r="E14" s="14"/>
      <c r="F14" s="14"/>
      <c r="G14" s="14"/>
      <c r="H14" s="14"/>
      <c r="I14" s="52"/>
    </row>
    <row r="15" spans="1:11" x14ac:dyDescent="0.3">
      <c r="A15" s="24">
        <v>40</v>
      </c>
      <c r="B15" s="26">
        <v>45204</v>
      </c>
      <c r="C15" s="14">
        <v>0</v>
      </c>
      <c r="D15" s="14"/>
      <c r="E15" s="14">
        <v>8</v>
      </c>
      <c r="F15" s="14" t="s">
        <v>10</v>
      </c>
      <c r="G15" s="14"/>
      <c r="H15" s="14"/>
      <c r="I15" s="28" t="s">
        <v>26</v>
      </c>
    </row>
    <row r="16" spans="1:11" x14ac:dyDescent="0.3">
      <c r="A16" s="25"/>
      <c r="B16" s="27"/>
      <c r="C16" s="14"/>
      <c r="D16" s="14"/>
      <c r="E16" s="14"/>
      <c r="F16" s="14" t="s">
        <v>18</v>
      </c>
      <c r="G16" s="14"/>
      <c r="H16" s="14"/>
      <c r="I16" s="29"/>
    </row>
    <row r="17" spans="1:9" x14ac:dyDescent="0.3">
      <c r="A17" s="24">
        <v>41</v>
      </c>
      <c r="B17" s="26">
        <v>45211</v>
      </c>
      <c r="C17" s="14">
        <v>4</v>
      </c>
      <c r="D17" s="14" t="s">
        <v>12</v>
      </c>
      <c r="E17" s="14">
        <v>0</v>
      </c>
      <c r="F17" s="14" t="s">
        <v>10</v>
      </c>
      <c r="G17" s="14">
        <v>2</v>
      </c>
      <c r="H17" s="14" t="s">
        <v>10</v>
      </c>
      <c r="I17" s="51"/>
    </row>
    <row r="18" spans="1:9" x14ac:dyDescent="0.3">
      <c r="A18" s="25"/>
      <c r="B18" s="27"/>
      <c r="C18" s="14"/>
      <c r="D18" s="14"/>
      <c r="E18" s="14"/>
      <c r="F18" s="14"/>
      <c r="G18" s="14"/>
      <c r="H18" s="14"/>
      <c r="I18" s="52"/>
    </row>
    <row r="19" spans="1:9" ht="18" x14ac:dyDescent="0.35">
      <c r="A19" s="13">
        <v>42</v>
      </c>
      <c r="B19" s="12">
        <f>B17+7</f>
        <v>45218</v>
      </c>
      <c r="C19" s="50" t="s">
        <v>6</v>
      </c>
      <c r="D19" s="50"/>
      <c r="E19" s="50"/>
      <c r="F19" s="50"/>
      <c r="G19" s="50"/>
      <c r="H19" s="50"/>
      <c r="I19" s="50"/>
    </row>
    <row r="20" spans="1:9" ht="14.4" customHeight="1" x14ac:dyDescent="0.3">
      <c r="A20" s="8">
        <v>43</v>
      </c>
      <c r="B20" s="59">
        <v>45225</v>
      </c>
      <c r="C20" s="14">
        <v>4</v>
      </c>
      <c r="D20" s="14" t="s">
        <v>12</v>
      </c>
      <c r="E20" s="14">
        <v>2</v>
      </c>
      <c r="F20" s="14" t="s">
        <v>10</v>
      </c>
      <c r="G20" s="14">
        <v>2</v>
      </c>
      <c r="H20" s="14" t="s">
        <v>10</v>
      </c>
      <c r="I20" s="51"/>
    </row>
    <row r="21" spans="1:9" ht="14.4" customHeight="1" x14ac:dyDescent="0.3">
      <c r="A21" s="8"/>
      <c r="B21" s="60"/>
      <c r="C21" s="14"/>
      <c r="D21" s="14"/>
      <c r="E21" s="14"/>
      <c r="F21" s="14"/>
      <c r="G21" s="14"/>
      <c r="H21" s="14"/>
      <c r="I21" s="52"/>
    </row>
    <row r="22" spans="1:9" ht="14.4" customHeight="1" x14ac:dyDescent="0.3">
      <c r="A22" s="8">
        <v>44</v>
      </c>
      <c r="B22" s="59">
        <f>B20+7</f>
        <v>45232</v>
      </c>
      <c r="C22" s="14">
        <v>4</v>
      </c>
      <c r="D22" s="14" t="s">
        <v>12</v>
      </c>
      <c r="E22" s="14">
        <v>2</v>
      </c>
      <c r="F22" s="14" t="s">
        <v>10</v>
      </c>
      <c r="G22" s="14">
        <v>2</v>
      </c>
      <c r="H22" s="14" t="s">
        <v>10</v>
      </c>
      <c r="I22" s="43" t="s">
        <v>30</v>
      </c>
    </row>
    <row r="23" spans="1:9" ht="14.4" customHeight="1" x14ac:dyDescent="0.3">
      <c r="A23" s="8"/>
      <c r="B23" s="60"/>
      <c r="C23" s="14"/>
      <c r="D23" s="14"/>
      <c r="E23" s="14"/>
      <c r="F23" s="14"/>
      <c r="G23" s="14"/>
      <c r="H23" s="14"/>
      <c r="I23" s="44"/>
    </row>
    <row r="24" spans="1:9" ht="14.4" customHeight="1" x14ac:dyDescent="0.3">
      <c r="A24" s="8">
        <v>45</v>
      </c>
      <c r="B24" s="59">
        <f>B22+7</f>
        <v>45239</v>
      </c>
      <c r="C24" s="14">
        <v>4</v>
      </c>
      <c r="D24" s="14" t="s">
        <v>12</v>
      </c>
      <c r="E24" s="14">
        <v>2</v>
      </c>
      <c r="F24" s="14" t="s">
        <v>10</v>
      </c>
      <c r="G24" s="14">
        <v>2</v>
      </c>
      <c r="H24" s="14" t="s">
        <v>10</v>
      </c>
      <c r="I24" s="45" t="s">
        <v>20</v>
      </c>
    </row>
    <row r="25" spans="1:9" ht="14.4" customHeight="1" x14ac:dyDescent="0.3">
      <c r="A25" s="8"/>
      <c r="B25" s="60"/>
      <c r="C25" s="14"/>
      <c r="D25" s="14"/>
      <c r="E25" s="14"/>
      <c r="F25" s="14"/>
      <c r="G25" s="14"/>
      <c r="H25" s="14"/>
      <c r="I25" s="46"/>
    </row>
    <row r="26" spans="1:9" ht="14.4" customHeight="1" x14ac:dyDescent="0.3">
      <c r="A26" s="30" t="s">
        <v>15</v>
      </c>
      <c r="B26" s="54"/>
      <c r="C26" s="54"/>
      <c r="D26" s="54"/>
      <c r="E26" s="54"/>
      <c r="F26" s="54"/>
      <c r="G26" s="54"/>
      <c r="H26" s="54"/>
      <c r="I26" s="55"/>
    </row>
    <row r="27" spans="1:9" ht="14.4" customHeight="1" x14ac:dyDescent="0.3">
      <c r="A27" s="56"/>
      <c r="B27" s="57"/>
      <c r="C27" s="57"/>
      <c r="D27" s="57"/>
      <c r="E27" s="57"/>
      <c r="F27" s="57"/>
      <c r="G27" s="57"/>
      <c r="H27" s="57"/>
      <c r="I27" s="58"/>
    </row>
    <row r="28" spans="1:9" ht="14.4" customHeight="1" x14ac:dyDescent="0.3">
      <c r="A28" s="37">
        <v>46</v>
      </c>
      <c r="B28" s="26">
        <v>45246</v>
      </c>
      <c r="C28" s="14">
        <v>4</v>
      </c>
      <c r="D28" s="14" t="s">
        <v>12</v>
      </c>
      <c r="E28" s="14">
        <v>2</v>
      </c>
      <c r="F28" s="14" t="s">
        <v>10</v>
      </c>
      <c r="G28" s="14">
        <v>2</v>
      </c>
      <c r="H28" s="14" t="s">
        <v>10</v>
      </c>
      <c r="I28" s="51"/>
    </row>
    <row r="29" spans="1:9" ht="14.4" customHeight="1" x14ac:dyDescent="0.3">
      <c r="A29" s="38"/>
      <c r="B29" s="27"/>
      <c r="C29" s="14"/>
      <c r="D29" s="14"/>
      <c r="E29" s="14"/>
      <c r="F29" s="14"/>
      <c r="G29" s="14"/>
      <c r="H29" s="14"/>
      <c r="I29" s="52"/>
    </row>
    <row r="30" spans="1:9" ht="15" customHeight="1" x14ac:dyDescent="0.3">
      <c r="A30" s="37">
        <v>47</v>
      </c>
      <c r="B30" s="39">
        <v>45253</v>
      </c>
      <c r="C30" s="14">
        <v>4</v>
      </c>
      <c r="D30" s="14" t="s">
        <v>12</v>
      </c>
      <c r="E30" s="14">
        <v>0</v>
      </c>
      <c r="F30" s="14" t="s">
        <v>10</v>
      </c>
      <c r="G30" s="14">
        <v>2</v>
      </c>
      <c r="H30" s="14" t="s">
        <v>10</v>
      </c>
      <c r="I30" s="51"/>
    </row>
    <row r="31" spans="1:9" ht="15" customHeight="1" x14ac:dyDescent="0.3">
      <c r="A31" s="38"/>
      <c r="B31" s="53"/>
      <c r="C31" s="14"/>
      <c r="D31" s="14"/>
      <c r="E31" s="14"/>
      <c r="F31" s="14"/>
      <c r="G31" s="14"/>
      <c r="H31" s="14"/>
      <c r="I31" s="52"/>
    </row>
    <row r="32" spans="1:9" ht="15" customHeight="1" x14ac:dyDescent="0.3">
      <c r="A32" s="37">
        <v>48</v>
      </c>
      <c r="B32" s="26">
        <f>B30+7</f>
        <v>45260</v>
      </c>
      <c r="C32" s="14">
        <v>4</v>
      </c>
      <c r="D32" s="14" t="s">
        <v>12</v>
      </c>
      <c r="E32" s="14">
        <v>2</v>
      </c>
      <c r="F32" s="14" t="s">
        <v>10</v>
      </c>
      <c r="G32" s="14">
        <v>2</v>
      </c>
      <c r="H32" s="14" t="s">
        <v>10</v>
      </c>
      <c r="I32" s="51"/>
    </row>
    <row r="33" spans="1:9" ht="15" customHeight="1" x14ac:dyDescent="0.3">
      <c r="A33" s="38"/>
      <c r="B33" s="27"/>
      <c r="C33" s="14"/>
      <c r="D33" s="14"/>
      <c r="E33" s="14"/>
      <c r="F33" s="14"/>
      <c r="G33" s="14"/>
      <c r="H33" s="14"/>
      <c r="I33" s="52"/>
    </row>
    <row r="34" spans="1:9" ht="14.4" customHeight="1" x14ac:dyDescent="0.3">
      <c r="A34" s="37">
        <v>49</v>
      </c>
      <c r="B34" s="39">
        <f>B32+7</f>
        <v>45267</v>
      </c>
      <c r="C34" s="14">
        <v>4</v>
      </c>
      <c r="D34" s="14" t="s">
        <v>12</v>
      </c>
      <c r="E34" s="14">
        <v>0</v>
      </c>
      <c r="F34" s="14" t="s">
        <v>10</v>
      </c>
      <c r="G34" s="14">
        <v>2</v>
      </c>
      <c r="H34" s="14" t="s">
        <v>10</v>
      </c>
      <c r="I34" s="51"/>
    </row>
    <row r="35" spans="1:9" x14ac:dyDescent="0.3">
      <c r="A35" s="38"/>
      <c r="B35" s="53"/>
      <c r="C35" s="14"/>
      <c r="D35" s="14"/>
      <c r="E35" s="14"/>
      <c r="F35" s="14"/>
      <c r="G35" s="14"/>
      <c r="H35" s="14"/>
      <c r="I35" s="52"/>
    </row>
    <row r="36" spans="1:9" ht="14.4" hidden="1" customHeight="1" x14ac:dyDescent="0.3">
      <c r="A36" s="37">
        <v>50</v>
      </c>
      <c r="B36" s="26">
        <f>B34+7</f>
        <v>45274</v>
      </c>
      <c r="C36" s="14">
        <v>4</v>
      </c>
      <c r="D36" s="14" t="s">
        <v>12</v>
      </c>
      <c r="E36" s="14">
        <v>2</v>
      </c>
      <c r="F36" s="14" t="s">
        <v>10</v>
      </c>
      <c r="G36" s="14">
        <v>2</v>
      </c>
      <c r="H36" s="14" t="s">
        <v>10</v>
      </c>
      <c r="I36" s="51"/>
    </row>
    <row r="37" spans="1:9" x14ac:dyDescent="0.3">
      <c r="A37" s="38"/>
      <c r="B37" s="27"/>
      <c r="C37" s="14"/>
      <c r="D37" s="14"/>
      <c r="E37" s="14"/>
      <c r="F37" s="14"/>
      <c r="G37" s="14"/>
      <c r="H37" s="14"/>
      <c r="I37" s="52"/>
    </row>
    <row r="38" spans="1:9" x14ac:dyDescent="0.3">
      <c r="A38" s="4"/>
      <c r="B38" s="6"/>
      <c r="C38" s="14">
        <v>3</v>
      </c>
      <c r="D38" s="14" t="s">
        <v>12</v>
      </c>
      <c r="E38" s="14">
        <v>3</v>
      </c>
      <c r="F38" s="14" t="s">
        <v>10</v>
      </c>
      <c r="G38" s="14">
        <v>2</v>
      </c>
      <c r="H38" s="14" t="s">
        <v>10</v>
      </c>
      <c r="I38" s="28"/>
    </row>
    <row r="39" spans="1:9" x14ac:dyDescent="0.3">
      <c r="A39" s="37">
        <v>51</v>
      </c>
      <c r="B39" s="41">
        <f>B36+7</f>
        <v>45281</v>
      </c>
      <c r="C39" s="14">
        <v>4</v>
      </c>
      <c r="D39" s="14" t="s">
        <v>12</v>
      </c>
      <c r="E39" s="14">
        <v>0</v>
      </c>
      <c r="F39" s="14" t="s">
        <v>10</v>
      </c>
      <c r="G39" s="14">
        <v>2</v>
      </c>
      <c r="H39" s="14" t="s">
        <v>10</v>
      </c>
      <c r="I39" s="29"/>
    </row>
    <row r="40" spans="1:9" x14ac:dyDescent="0.3">
      <c r="A40" s="38"/>
      <c r="B40" s="42"/>
      <c r="C40" s="14"/>
      <c r="D40" s="14"/>
      <c r="E40" s="14"/>
      <c r="F40" s="14"/>
      <c r="G40" s="14"/>
      <c r="H40" s="14"/>
      <c r="I40" s="14"/>
    </row>
    <row r="41" spans="1:9" x14ac:dyDescent="0.3">
      <c r="A41" s="9">
        <v>52</v>
      </c>
      <c r="B41" s="6">
        <f>B39+7</f>
        <v>45288</v>
      </c>
      <c r="C41" s="61" t="s">
        <v>7</v>
      </c>
      <c r="D41" s="61"/>
      <c r="E41" s="61"/>
      <c r="F41" s="61"/>
      <c r="G41" s="61"/>
      <c r="H41" s="61"/>
      <c r="I41" s="62"/>
    </row>
    <row r="42" spans="1:9" x14ac:dyDescent="0.3">
      <c r="A42" s="9">
        <v>1</v>
      </c>
      <c r="B42" s="6">
        <f>B41+7</f>
        <v>45295</v>
      </c>
      <c r="C42" s="63"/>
      <c r="D42" s="63"/>
      <c r="E42" s="63"/>
      <c r="F42" s="63"/>
      <c r="G42" s="63"/>
      <c r="H42" s="63"/>
      <c r="I42" s="64"/>
    </row>
    <row r="43" spans="1:9" ht="14.4" customHeight="1" x14ac:dyDescent="0.3">
      <c r="A43" s="37">
        <v>2</v>
      </c>
      <c r="B43" s="39">
        <f>B42+7</f>
        <v>45302</v>
      </c>
      <c r="C43" s="14">
        <v>4</v>
      </c>
      <c r="D43" s="14" t="s">
        <v>12</v>
      </c>
      <c r="E43" s="14">
        <v>0</v>
      </c>
      <c r="F43" s="14" t="s">
        <v>10</v>
      </c>
      <c r="G43" s="14">
        <v>2</v>
      </c>
      <c r="H43" s="14" t="s">
        <v>10</v>
      </c>
      <c r="I43" s="17"/>
    </row>
    <row r="44" spans="1:9" ht="15" customHeight="1" x14ac:dyDescent="0.3">
      <c r="A44" s="38"/>
      <c r="B44" s="40"/>
      <c r="C44" s="14"/>
      <c r="D44" s="14"/>
      <c r="E44" s="14"/>
      <c r="F44" s="14"/>
      <c r="G44" s="14"/>
      <c r="H44" s="14"/>
      <c r="I44" s="17"/>
    </row>
    <row r="45" spans="1:9" ht="15" customHeight="1" x14ac:dyDescent="0.3">
      <c r="A45" s="37">
        <v>3</v>
      </c>
      <c r="B45" s="39">
        <f>B43+7</f>
        <v>45309</v>
      </c>
      <c r="C45" s="14">
        <v>4</v>
      </c>
      <c r="D45" s="14" t="s">
        <v>12</v>
      </c>
      <c r="E45" s="14">
        <v>2</v>
      </c>
      <c r="F45" s="14" t="s">
        <v>10</v>
      </c>
      <c r="G45" s="14">
        <v>2</v>
      </c>
      <c r="H45" s="14" t="s">
        <v>10</v>
      </c>
      <c r="I45" s="14"/>
    </row>
    <row r="46" spans="1:9" ht="15" customHeight="1" x14ac:dyDescent="0.3">
      <c r="A46" s="36"/>
      <c r="B46" s="40"/>
      <c r="C46" s="14"/>
      <c r="D46" s="14"/>
      <c r="E46" s="14"/>
      <c r="F46" s="14"/>
      <c r="G46" s="14"/>
      <c r="H46" s="14"/>
      <c r="I46" s="14"/>
    </row>
    <row r="47" spans="1:9" ht="15" customHeight="1" x14ac:dyDescent="0.3">
      <c r="A47" s="37">
        <v>4</v>
      </c>
      <c r="B47" s="39">
        <f>B45+7</f>
        <v>45316</v>
      </c>
      <c r="C47" s="14">
        <v>4</v>
      </c>
      <c r="D47" s="14" t="s">
        <v>12</v>
      </c>
      <c r="E47" s="14">
        <v>0</v>
      </c>
      <c r="F47" s="14" t="s">
        <v>10</v>
      </c>
      <c r="G47" s="14">
        <v>2</v>
      </c>
      <c r="H47" s="14" t="s">
        <v>10</v>
      </c>
      <c r="I47" s="43" t="s">
        <v>31</v>
      </c>
    </row>
    <row r="48" spans="1:9" ht="15" customHeight="1" x14ac:dyDescent="0.3">
      <c r="A48" s="38"/>
      <c r="B48" s="40"/>
      <c r="C48" s="14"/>
      <c r="D48" s="14"/>
      <c r="E48" s="14"/>
      <c r="F48" s="14"/>
      <c r="G48" s="14"/>
      <c r="H48" s="14"/>
      <c r="I48" s="44"/>
    </row>
    <row r="49" spans="1:9" ht="15" customHeight="1" x14ac:dyDescent="0.3">
      <c r="A49" s="37">
        <v>5</v>
      </c>
      <c r="B49" s="39">
        <f>B47+7</f>
        <v>45323</v>
      </c>
      <c r="C49" s="14">
        <v>4</v>
      </c>
      <c r="D49" s="14" t="s">
        <v>12</v>
      </c>
      <c r="E49" s="14">
        <v>2</v>
      </c>
      <c r="F49" s="14" t="s">
        <v>10</v>
      </c>
      <c r="G49" s="14">
        <v>2</v>
      </c>
      <c r="H49" s="14" t="s">
        <v>10</v>
      </c>
      <c r="I49" s="45" t="s">
        <v>21</v>
      </c>
    </row>
    <row r="50" spans="1:9" ht="15" customHeight="1" x14ac:dyDescent="0.3">
      <c r="A50" s="36"/>
      <c r="B50" s="40"/>
      <c r="C50" s="14"/>
      <c r="D50" s="14"/>
      <c r="E50" s="14"/>
      <c r="F50" s="14"/>
      <c r="G50" s="14"/>
      <c r="H50" s="14"/>
      <c r="I50" s="46"/>
    </row>
    <row r="51" spans="1:9" ht="15" customHeight="1" x14ac:dyDescent="0.3">
      <c r="A51" s="30" t="s">
        <v>16</v>
      </c>
      <c r="B51" s="54"/>
      <c r="C51" s="54"/>
      <c r="D51" s="54"/>
      <c r="E51" s="54"/>
      <c r="F51" s="54"/>
      <c r="G51" s="54"/>
      <c r="H51" s="54"/>
      <c r="I51" s="55"/>
    </row>
    <row r="52" spans="1:9" ht="15" customHeight="1" x14ac:dyDescent="0.3">
      <c r="A52" s="56"/>
      <c r="B52" s="57"/>
      <c r="C52" s="57"/>
      <c r="D52" s="57"/>
      <c r="E52" s="57"/>
      <c r="F52" s="57"/>
      <c r="G52" s="57"/>
      <c r="H52" s="57"/>
      <c r="I52" s="58"/>
    </row>
    <row r="53" spans="1:9" ht="15" customHeight="1" x14ac:dyDescent="0.3">
      <c r="A53" s="47">
        <v>6</v>
      </c>
      <c r="B53" s="67">
        <v>45330</v>
      </c>
      <c r="C53" s="14">
        <v>4</v>
      </c>
      <c r="D53" s="14" t="s">
        <v>12</v>
      </c>
      <c r="E53" s="14">
        <v>2</v>
      </c>
      <c r="F53" s="14" t="s">
        <v>10</v>
      </c>
      <c r="G53" s="14">
        <v>2</v>
      </c>
      <c r="H53" s="14" t="s">
        <v>10</v>
      </c>
      <c r="I53" s="45"/>
    </row>
    <row r="54" spans="1:9" ht="15" customHeight="1" x14ac:dyDescent="0.3">
      <c r="A54" s="36"/>
      <c r="B54" s="52"/>
      <c r="C54" s="14"/>
      <c r="D54" s="14"/>
      <c r="E54" s="14"/>
      <c r="F54" s="14"/>
      <c r="G54" s="14"/>
      <c r="H54" s="14"/>
      <c r="I54" s="46"/>
    </row>
    <row r="55" spans="1:9" ht="15" customHeight="1" x14ac:dyDescent="0.35">
      <c r="A55" s="21">
        <v>7</v>
      </c>
      <c r="B55" s="22">
        <f>B53+7</f>
        <v>45337</v>
      </c>
      <c r="C55" s="50" t="s">
        <v>8</v>
      </c>
      <c r="D55" s="50"/>
      <c r="E55" s="50"/>
      <c r="F55" s="50"/>
      <c r="G55" s="50"/>
      <c r="H55" s="50"/>
      <c r="I55" s="50"/>
    </row>
    <row r="56" spans="1:9" ht="15" hidden="1" customHeight="1" x14ac:dyDescent="0.3">
      <c r="A56" s="47">
        <v>8</v>
      </c>
      <c r="B56" s="39">
        <f>B55+7</f>
        <v>45344</v>
      </c>
      <c r="C56" s="14">
        <v>4</v>
      </c>
      <c r="D56" s="14" t="s">
        <v>12</v>
      </c>
      <c r="E56" s="14">
        <v>0</v>
      </c>
      <c r="F56" s="14" t="s">
        <v>10</v>
      </c>
      <c r="G56" s="14">
        <v>2</v>
      </c>
      <c r="H56" s="14" t="s">
        <v>10</v>
      </c>
      <c r="I56" s="45"/>
    </row>
    <row r="57" spans="1:9" x14ac:dyDescent="0.3">
      <c r="A57" s="36"/>
      <c r="B57" s="40"/>
      <c r="C57" s="14"/>
      <c r="D57" s="14"/>
      <c r="E57" s="14"/>
      <c r="F57" s="14"/>
      <c r="G57" s="14"/>
      <c r="H57" s="14"/>
      <c r="I57" s="46"/>
    </row>
    <row r="58" spans="1:9" hidden="1" x14ac:dyDescent="0.3">
      <c r="A58" s="4"/>
      <c r="B58" s="17"/>
      <c r="C58" s="18" t="e">
        <f>C39+C40+C41+C42+C43+C44+C45+C46+C49+C50+C53+C54+C56+C57+#REF!+#REF!</f>
        <v>#VALUE!</v>
      </c>
      <c r="D58" s="19"/>
      <c r="E58" s="18" t="e">
        <f>E39+E40+E41+E42+E43+E44+E45+E46+E49+E50+E53+E54+E56+E57+#REF!+#REF!</f>
        <v>#REF!</v>
      </c>
      <c r="F58" s="19"/>
      <c r="G58" s="18" t="e">
        <f>G39+G40+G41+G42+G43+G44+G45+G46+G49+G50+G53+G54+G56+G57+#REF!+#REF!</f>
        <v>#REF!</v>
      </c>
      <c r="H58" s="18"/>
      <c r="I58" s="17" t="e">
        <f>C58+E58+G58</f>
        <v>#VALUE!</v>
      </c>
    </row>
    <row r="59" spans="1:9" x14ac:dyDescent="0.3">
      <c r="A59" s="47">
        <v>9</v>
      </c>
      <c r="B59" s="39">
        <f>B56+7</f>
        <v>45351</v>
      </c>
      <c r="C59" s="14">
        <v>4</v>
      </c>
      <c r="D59" s="14" t="s">
        <v>12</v>
      </c>
      <c r="E59" s="14">
        <v>2</v>
      </c>
      <c r="F59" s="14" t="s">
        <v>10</v>
      </c>
      <c r="G59" s="14">
        <v>2</v>
      </c>
      <c r="H59" s="14" t="s">
        <v>10</v>
      </c>
      <c r="I59" s="45"/>
    </row>
    <row r="60" spans="1:9" x14ac:dyDescent="0.3">
      <c r="A60" s="36"/>
      <c r="B60" s="40"/>
      <c r="C60" s="14"/>
      <c r="D60" s="14"/>
      <c r="E60" s="14"/>
      <c r="F60" s="14"/>
      <c r="G60" s="14"/>
      <c r="H60" s="14"/>
      <c r="I60" s="46"/>
    </row>
    <row r="61" spans="1:9" x14ac:dyDescent="0.3">
      <c r="A61" s="47">
        <v>10</v>
      </c>
      <c r="B61" s="39">
        <f>B59+7</f>
        <v>45358</v>
      </c>
      <c r="C61" s="14">
        <v>4</v>
      </c>
      <c r="D61" s="14" t="s">
        <v>12</v>
      </c>
      <c r="E61" s="14">
        <v>0</v>
      </c>
      <c r="F61" s="14" t="s">
        <v>10</v>
      </c>
      <c r="G61" s="14">
        <v>2</v>
      </c>
      <c r="H61" s="14" t="s">
        <v>10</v>
      </c>
      <c r="I61" s="45"/>
    </row>
    <row r="62" spans="1:9" x14ac:dyDescent="0.3">
      <c r="A62" s="36"/>
      <c r="B62" s="40"/>
      <c r="C62" s="14"/>
      <c r="D62" s="14"/>
      <c r="E62" s="14"/>
      <c r="F62" s="14"/>
      <c r="G62" s="14"/>
      <c r="H62" s="14"/>
      <c r="I62" s="46"/>
    </row>
    <row r="63" spans="1:9" ht="12" customHeight="1" x14ac:dyDescent="0.3">
      <c r="A63" s="47">
        <v>11</v>
      </c>
      <c r="B63" s="39">
        <f>B61+7</f>
        <v>45365</v>
      </c>
      <c r="C63" s="14">
        <v>4</v>
      </c>
      <c r="D63" s="14" t="s">
        <v>12</v>
      </c>
      <c r="E63" s="14">
        <v>2</v>
      </c>
      <c r="F63" s="14" t="s">
        <v>10</v>
      </c>
      <c r="G63" s="14">
        <v>2</v>
      </c>
      <c r="H63" s="14" t="s">
        <v>10</v>
      </c>
      <c r="I63" s="45"/>
    </row>
    <row r="64" spans="1:9" ht="13.8" customHeight="1" x14ac:dyDescent="0.3">
      <c r="A64" s="36"/>
      <c r="B64" s="40"/>
      <c r="C64" s="14"/>
      <c r="D64" s="14"/>
      <c r="E64" s="14"/>
      <c r="F64" s="14"/>
      <c r="G64" s="14"/>
      <c r="H64" s="14"/>
      <c r="I64" s="46"/>
    </row>
    <row r="65" spans="1:11" ht="14.4" customHeight="1" x14ac:dyDescent="0.3">
      <c r="A65" s="47">
        <v>12</v>
      </c>
      <c r="B65" s="65">
        <f>B63+7</f>
        <v>45372</v>
      </c>
      <c r="C65" s="14">
        <v>4</v>
      </c>
      <c r="D65" s="14" t="s">
        <v>12</v>
      </c>
      <c r="E65" s="14">
        <v>2</v>
      </c>
      <c r="F65" s="14" t="s">
        <v>10</v>
      </c>
      <c r="G65" s="14">
        <v>2</v>
      </c>
      <c r="H65" s="14" t="s">
        <v>10</v>
      </c>
      <c r="I65" s="45"/>
    </row>
    <row r="66" spans="1:11" x14ac:dyDescent="0.3">
      <c r="A66" s="36"/>
      <c r="B66" s="66"/>
      <c r="C66" s="14"/>
      <c r="D66" s="14"/>
      <c r="E66" s="14"/>
      <c r="F66" s="14"/>
      <c r="G66" s="14"/>
      <c r="H66" s="14"/>
      <c r="I66" s="46"/>
    </row>
    <row r="67" spans="1:11" ht="14.4" customHeight="1" x14ac:dyDescent="0.3">
      <c r="A67" s="47">
        <v>13</v>
      </c>
      <c r="B67" s="26">
        <f>B65+7</f>
        <v>45379</v>
      </c>
      <c r="C67" s="14">
        <v>4</v>
      </c>
      <c r="D67" s="14" t="s">
        <v>12</v>
      </c>
      <c r="E67" s="14">
        <v>2</v>
      </c>
      <c r="F67" s="14" t="s">
        <v>10</v>
      </c>
      <c r="G67" s="14">
        <v>2</v>
      </c>
      <c r="H67" s="14" t="s">
        <v>10</v>
      </c>
      <c r="I67" s="45" t="s">
        <v>33</v>
      </c>
    </row>
    <row r="68" spans="1:11" x14ac:dyDescent="0.3">
      <c r="A68" s="48"/>
      <c r="B68" s="49"/>
      <c r="C68" s="14"/>
      <c r="D68" s="14"/>
      <c r="E68" s="14"/>
      <c r="F68" s="14"/>
      <c r="G68" s="14"/>
      <c r="H68" s="14"/>
      <c r="I68" s="46"/>
    </row>
    <row r="69" spans="1:11" ht="14.4" customHeight="1" x14ac:dyDescent="0.3">
      <c r="A69" s="47">
        <v>14</v>
      </c>
      <c r="B69" s="26">
        <f>B67+7</f>
        <v>45386</v>
      </c>
      <c r="C69" s="14">
        <v>4</v>
      </c>
      <c r="D69" s="14" t="s">
        <v>12</v>
      </c>
      <c r="E69" s="14">
        <v>0</v>
      </c>
      <c r="F69" s="14" t="s">
        <v>10</v>
      </c>
      <c r="G69" s="14">
        <v>2</v>
      </c>
      <c r="H69" s="14" t="s">
        <v>10</v>
      </c>
      <c r="I69" s="43" t="s">
        <v>32</v>
      </c>
    </row>
    <row r="70" spans="1:11" ht="15.6" customHeight="1" x14ac:dyDescent="0.3">
      <c r="A70" s="48"/>
      <c r="B70" s="49"/>
      <c r="C70" s="14"/>
      <c r="D70" s="14"/>
      <c r="E70" s="14"/>
      <c r="F70" s="14"/>
      <c r="G70" s="14"/>
      <c r="H70" s="14"/>
      <c r="I70" s="44"/>
    </row>
    <row r="71" spans="1:11" ht="15.6" customHeight="1" x14ac:dyDescent="0.3">
      <c r="A71" s="47">
        <v>15</v>
      </c>
      <c r="B71" s="26">
        <f>B69+7</f>
        <v>45393</v>
      </c>
      <c r="C71" s="14">
        <v>4</v>
      </c>
      <c r="D71" s="14" t="s">
        <v>12</v>
      </c>
      <c r="E71" s="14">
        <v>0</v>
      </c>
      <c r="F71" s="14" t="s">
        <v>10</v>
      </c>
      <c r="G71" s="14">
        <v>2</v>
      </c>
      <c r="H71" s="14" t="s">
        <v>10</v>
      </c>
      <c r="I71" s="45" t="s">
        <v>22</v>
      </c>
    </row>
    <row r="72" spans="1:11" x14ac:dyDescent="0.3">
      <c r="A72" s="48"/>
      <c r="B72" s="49"/>
      <c r="C72" s="14"/>
      <c r="D72" s="14"/>
      <c r="E72" s="14"/>
      <c r="F72" s="14"/>
      <c r="G72" s="14"/>
      <c r="H72" s="14"/>
      <c r="I72" s="46"/>
      <c r="K72" s="10">
        <v>208</v>
      </c>
    </row>
    <row r="73" spans="1:11" x14ac:dyDescent="0.3">
      <c r="B73" s="16"/>
      <c r="C73" s="14"/>
      <c r="D73" s="14"/>
      <c r="E73" s="14"/>
      <c r="F73" s="14"/>
      <c r="G73" s="14"/>
      <c r="H73" s="14"/>
      <c r="I73" s="15"/>
    </row>
    <row r="74" spans="1:11" hidden="1" x14ac:dyDescent="0.3">
      <c r="A74" s="14"/>
      <c r="B74" s="5"/>
      <c r="C74" s="5">
        <v>112</v>
      </c>
      <c r="D74" s="5"/>
      <c r="E74" s="5">
        <v>46</v>
      </c>
      <c r="F74" s="5"/>
      <c r="G74" s="5">
        <v>54</v>
      </c>
      <c r="H74" s="5"/>
      <c r="I74" s="5"/>
    </row>
    <row r="76" spans="1:11" x14ac:dyDescent="0.3">
      <c r="E76" s="20"/>
    </row>
    <row r="77" spans="1:11" x14ac:dyDescent="0.3">
      <c r="E77" t="s">
        <v>23</v>
      </c>
      <c r="F77">
        <v>58</v>
      </c>
      <c r="G77"/>
    </row>
    <row r="78" spans="1:11" x14ac:dyDescent="0.3">
      <c r="E78" t="s">
        <v>24</v>
      </c>
      <c r="F78">
        <v>50</v>
      </c>
    </row>
    <row r="79" spans="1:11" x14ac:dyDescent="0.3">
      <c r="E79" t="s">
        <v>25</v>
      </c>
      <c r="F79">
        <v>46</v>
      </c>
    </row>
    <row r="80" spans="1:11" x14ac:dyDescent="0.3">
      <c r="E80" t="s">
        <v>11</v>
      </c>
      <c r="F80">
        <v>54</v>
      </c>
    </row>
    <row r="81" spans="5:6" x14ac:dyDescent="0.3">
      <c r="E81" t="s">
        <v>13</v>
      </c>
      <c r="F81">
        <f>SUM(F77:F80)</f>
        <v>208</v>
      </c>
    </row>
  </sheetData>
  <mergeCells count="87">
    <mergeCell ref="A47:A48"/>
    <mergeCell ref="B47:B48"/>
    <mergeCell ref="A51:I52"/>
    <mergeCell ref="I49:I50"/>
    <mergeCell ref="B65:B66"/>
    <mergeCell ref="B59:B60"/>
    <mergeCell ref="A59:A60"/>
    <mergeCell ref="A49:A50"/>
    <mergeCell ref="B49:B50"/>
    <mergeCell ref="A53:A54"/>
    <mergeCell ref="A56:A57"/>
    <mergeCell ref="B53:B54"/>
    <mergeCell ref="B56:B57"/>
    <mergeCell ref="I59:I60"/>
    <mergeCell ref="A61:A62"/>
    <mergeCell ref="B61:B62"/>
    <mergeCell ref="I38:I39"/>
    <mergeCell ref="I47:I48"/>
    <mergeCell ref="I30:I31"/>
    <mergeCell ref="C41:I42"/>
    <mergeCell ref="I34:I35"/>
    <mergeCell ref="C19:I19"/>
    <mergeCell ref="B36:B37"/>
    <mergeCell ref="A32:A33"/>
    <mergeCell ref="B32:B33"/>
    <mergeCell ref="A34:A35"/>
    <mergeCell ref="B34:B35"/>
    <mergeCell ref="A36:A37"/>
    <mergeCell ref="I32:I33"/>
    <mergeCell ref="I36:I37"/>
    <mergeCell ref="I20:I21"/>
    <mergeCell ref="I22:I23"/>
    <mergeCell ref="I24:I25"/>
    <mergeCell ref="B20:B21"/>
    <mergeCell ref="B22:B23"/>
    <mergeCell ref="B24:B25"/>
    <mergeCell ref="B28:B29"/>
    <mergeCell ref="A30:A31"/>
    <mergeCell ref="B30:B31"/>
    <mergeCell ref="A28:A29"/>
    <mergeCell ref="A26:I27"/>
    <mergeCell ref="I28:I29"/>
    <mergeCell ref="I11:I12"/>
    <mergeCell ref="I17:I18"/>
    <mergeCell ref="I13:I14"/>
    <mergeCell ref="A17:A18"/>
    <mergeCell ref="B17:B18"/>
    <mergeCell ref="I53:I54"/>
    <mergeCell ref="I56:I57"/>
    <mergeCell ref="C55:I55"/>
    <mergeCell ref="I63:I64"/>
    <mergeCell ref="I65:I66"/>
    <mergeCell ref="I61:I62"/>
    <mergeCell ref="I69:I70"/>
    <mergeCell ref="I71:I72"/>
    <mergeCell ref="A67:A68"/>
    <mergeCell ref="A63:A64"/>
    <mergeCell ref="B63:B64"/>
    <mergeCell ref="A65:A66"/>
    <mergeCell ref="B67:B68"/>
    <mergeCell ref="A69:A70"/>
    <mergeCell ref="B69:B70"/>
    <mergeCell ref="A71:A72"/>
    <mergeCell ref="B71:B72"/>
    <mergeCell ref="I67:I68"/>
    <mergeCell ref="A43:A44"/>
    <mergeCell ref="B43:B44"/>
    <mergeCell ref="A45:A46"/>
    <mergeCell ref="B45:B46"/>
    <mergeCell ref="A39:A40"/>
    <mergeCell ref="B39:B40"/>
    <mergeCell ref="A15:A16"/>
    <mergeCell ref="B15:B16"/>
    <mergeCell ref="I15:I16"/>
    <mergeCell ref="A1:I2"/>
    <mergeCell ref="A7:A8"/>
    <mergeCell ref="B7:B8"/>
    <mergeCell ref="A9:A10"/>
    <mergeCell ref="B9:B10"/>
    <mergeCell ref="A5:A6"/>
    <mergeCell ref="I7:I8"/>
    <mergeCell ref="A11:A12"/>
    <mergeCell ref="B11:B12"/>
    <mergeCell ref="A13:A14"/>
    <mergeCell ref="B13:B14"/>
    <mergeCell ref="I5:I6"/>
    <mergeCell ref="I9:I10"/>
  </mergeCells>
  <pageMargins left="0.51181102362204722" right="0.51181102362204722" top="0.74803149606299213" bottom="0.39370078740157483" header="0.31496062992125984" footer="0.31496062992125984"/>
  <pageSetup paperSize="8" scale="97" orientation="portrait" r:id="rId1"/>
  <headerFooter>
    <oddHeader xml:space="preserve">&amp;LTeelt en Techniek&amp;CBoomteelt Sint Oedenrode&amp;R2023-2024
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Blad1!Print_Area</vt:lpstr>
    </vt:vector>
  </TitlesOfParts>
  <Company>ROC West-Brabant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education4all</dc:creator>
  <cp:lastModifiedBy>Chris van Kempen</cp:lastModifiedBy>
  <cp:lastPrinted>2022-11-01T11:12:29Z</cp:lastPrinted>
  <dcterms:created xsi:type="dcterms:W3CDTF">2020-07-09T10:47:27Z</dcterms:created>
  <dcterms:modified xsi:type="dcterms:W3CDTF">2024-03-07T11:43:14Z</dcterms:modified>
</cp:coreProperties>
</file>