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facollege.sharepoint.com/sites/wg-fieldlabpractice/Gedeelde  documenten/Interdisciplinaire projecten/Interdisciplinair project 2.2 2019-2020/Week 6/"/>
    </mc:Choice>
  </mc:AlternateContent>
  <xr:revisionPtr revIDLastSave="33" documentId="8_{C98897D7-7A89-41AA-84A5-3553D89C6A5D}" xr6:coauthVersionLast="45" xr6:coauthVersionMax="45" xr10:uidLastSave="{D29834CB-A4DC-4CEB-B7C8-041DE996A798}"/>
  <bookViews>
    <workbookView xWindow="-120" yWindow="-120" windowWidth="29040" windowHeight="15840" xr2:uid="{D866D771-7D95-4725-92A9-236E4AD4C751}"/>
  </bookViews>
  <sheets>
    <sheet name="Blad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68" i="1" l="1"/>
  <c r="O72" i="1"/>
  <c r="O77" i="1"/>
  <c r="O78" i="1"/>
  <c r="O80" i="1"/>
  <c r="O83" i="1"/>
  <c r="O82" i="1"/>
  <c r="O71" i="1"/>
  <c r="O67" i="1"/>
  <c r="O51" i="1"/>
  <c r="K68" i="1"/>
  <c r="K72" i="1"/>
  <c r="K77" i="1"/>
  <c r="K78" i="1"/>
  <c r="K80" i="1"/>
  <c r="K83" i="1"/>
  <c r="K82" i="1"/>
  <c r="K71" i="1"/>
  <c r="K67" i="1"/>
  <c r="K51" i="1"/>
  <c r="G68" i="1"/>
  <c r="G72" i="1"/>
  <c r="G77" i="1"/>
  <c r="G78" i="1"/>
  <c r="G80" i="1"/>
  <c r="G83" i="1"/>
  <c r="G82" i="1"/>
  <c r="G71" i="1"/>
  <c r="G67" i="1"/>
  <c r="G51" i="1"/>
</calcChain>
</file>

<file path=xl/sharedStrings.xml><?xml version="1.0" encoding="utf-8"?>
<sst xmlns="http://schemas.openxmlformats.org/spreadsheetml/2006/main" count="112" uniqueCount="77">
  <si>
    <t>Gemiddelde lengte douchebeurt</t>
  </si>
  <si>
    <t>min</t>
  </si>
  <si>
    <t>Totaal aantal douchebeurten</t>
  </si>
  <si>
    <t>per week</t>
  </si>
  <si>
    <t>%</t>
  </si>
  <si>
    <t>Totaal aantal badbeurten</t>
  </si>
  <si>
    <t>Hoeveelheid water per badbeurt (110 liter standaard)</t>
  </si>
  <si>
    <t>liter</t>
  </si>
  <si>
    <t>Totale duur gebruik keuken/wastafelkraan voor warm water</t>
  </si>
  <si>
    <t>min/dag</t>
  </si>
  <si>
    <t>Waterverbruik douchekop</t>
  </si>
  <si>
    <t>liter/min</t>
  </si>
  <si>
    <t>Totaal verbruik douchen</t>
  </si>
  <si>
    <t>Totaal verbruik bad</t>
  </si>
  <si>
    <t>Waterverbruik keuken/wastafelkraan</t>
  </si>
  <si>
    <t>per dag</t>
  </si>
  <si>
    <t>Totaal verbruik keuken/wastafelkraan</t>
  </si>
  <si>
    <t>centimeter</t>
  </si>
  <si>
    <t>dagen</t>
  </si>
  <si>
    <t>Vaatwasser</t>
  </si>
  <si>
    <t>beurten/week</t>
  </si>
  <si>
    <t>Wasmachine</t>
  </si>
  <si>
    <t>Waterverbruik per beurt</t>
  </si>
  <si>
    <t xml:space="preserve">Totaalverbruik </t>
  </si>
  <si>
    <t>Toiletgebruik</t>
  </si>
  <si>
    <t>spoelbeurten/dag</t>
  </si>
  <si>
    <t>Waterverbruik per spoelbeurt</t>
  </si>
  <si>
    <t>Verbruik t.b.v. warm water</t>
  </si>
  <si>
    <t>Totaalverbruik warm water</t>
  </si>
  <si>
    <t xml:space="preserve">Warm watervoorraad </t>
  </si>
  <si>
    <t>Warm watertank lengte</t>
  </si>
  <si>
    <t>Warm watertank breedte</t>
  </si>
  <si>
    <t>Warm watertank hoogte</t>
  </si>
  <si>
    <t>Warm watertank inhoud</t>
  </si>
  <si>
    <t xml:space="preserve">liter/week </t>
  </si>
  <si>
    <t>liter/jaar</t>
  </si>
  <si>
    <t>Totaalverbruik koud water</t>
  </si>
  <si>
    <t>Koud watertank lengte</t>
  </si>
  <si>
    <t>Koud watertank breedte</t>
  </si>
  <si>
    <t>Koud watertank hoogte</t>
  </si>
  <si>
    <t>Koud watertank inhoud</t>
  </si>
  <si>
    <t xml:space="preserve">Koud watervoorraad </t>
  </si>
  <si>
    <t>CAPACITEIT WARMWATER</t>
  </si>
  <si>
    <t>CAPACITEIT KOUDWATER</t>
  </si>
  <si>
    <t>CAPACITEIT ELEKTRICITEIT</t>
  </si>
  <si>
    <t>kWh/jaar</t>
  </si>
  <si>
    <t>Jaarverbruik (overnemen uit andere sheet)</t>
  </si>
  <si>
    <t>Accuspanning</t>
  </si>
  <si>
    <t>V</t>
  </si>
  <si>
    <t>Accucapaciteit</t>
  </si>
  <si>
    <t>Ah</t>
  </si>
  <si>
    <t>Energieopslag</t>
  </si>
  <si>
    <t>kWh</t>
  </si>
  <si>
    <t>Aantal accu's</t>
  </si>
  <si>
    <t>aantal</t>
  </si>
  <si>
    <t>VAh</t>
  </si>
  <si>
    <t>Opwekking (overnemen uit andere sheet)</t>
  </si>
  <si>
    <t>Verliezen (omvorming en opslag)</t>
  </si>
  <si>
    <t>Energieopslag effectief</t>
  </si>
  <si>
    <t>kWh/week</t>
  </si>
  <si>
    <t>Gemiddeld dagverbruik</t>
  </si>
  <si>
    <t>Gemiddeld weekverbruik</t>
  </si>
  <si>
    <t>Gemiddelde weekopwekking</t>
  </si>
  <si>
    <t>Gemiddelde dagopwekking</t>
  </si>
  <si>
    <t>kWh/dag</t>
  </si>
  <si>
    <t>Elektriciteit voorraad (worst case, geen opwekking)</t>
  </si>
  <si>
    <t>Elektriciteit voorraad (Gemiddeld, normale opwekking)</t>
  </si>
  <si>
    <t>INVULSHEET</t>
  </si>
  <si>
    <t>Naam rekenvariant:</t>
  </si>
  <si>
    <t>Schetsontwerp Camper</t>
  </si>
  <si>
    <t>Omschrijving:</t>
  </si>
  <si>
    <t>Vul hieronder de gegevens in waar jullie bij het schetsontwerp van de camper vanuit zijn gegaan</t>
  </si>
  <si>
    <t>liter/week</t>
  </si>
  <si>
    <t>liter/dag</t>
  </si>
  <si>
    <t>1e verbeterslag</t>
  </si>
  <si>
    <t>Vul hieronder de verbeterde gegevens in om het energieverbruik in balans te krijgen Probeer op een evenwicht uit te komen.</t>
  </si>
  <si>
    <t>2e verbeterslag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</si>
</sst>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name val="Arial"/>
      <family val="2"/>
    </font>
    <font>
      <sz val="16"/>
      <name val="Arial"/>
      <family val="2"/>
    </font>
    <font>
      <b/>
      <sz val="10"/>
      <color rgb="FF847638"/>
      <name val="Arial"/>
      <family val="2"/>
    </font>
    <font>
      <b/>
      <sz val="10"/>
      <color rgb="FF005392"/>
      <name val="Arial"/>
      <family val="2"/>
    </font>
    <font>
      <b/>
      <sz val="10"/>
      <color rgb="FFD8670A"/>
      <name val="Arial"/>
      <family val="2"/>
    </font>
    <font>
      <b/>
      <sz val="10"/>
      <color rgb="FFD80A8E"/>
      <name val="Arial"/>
      <family val="2"/>
    </font>
    <font>
      <b/>
      <sz val="10"/>
      <color rgb="FF7030A0"/>
      <name val="Arial"/>
      <family val="2"/>
    </font>
    <font>
      <i/>
      <sz val="10"/>
      <color rgb="FF7F7F7F"/>
      <name val="Arial"/>
      <family val="2"/>
    </font>
    <font>
      <b/>
      <sz val="24"/>
      <color rgb="FF17BB42"/>
      <name val="Arial"/>
      <family val="2"/>
    </font>
    <font>
      <b/>
      <sz val="14"/>
      <color rgb="FF847638"/>
      <name val="Arial"/>
      <family val="2"/>
    </font>
    <font>
      <b/>
      <sz val="16"/>
      <name val="Arial"/>
      <family val="2"/>
    </font>
    <font>
      <b/>
      <sz val="14"/>
      <color rgb="FF005392"/>
      <name val="Arial"/>
      <family val="2"/>
    </font>
    <font>
      <b/>
      <sz val="14"/>
      <color rgb="FFD8670A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847638"/>
      </left>
      <right style="thin">
        <color rgb="FF847638"/>
      </right>
      <top style="thin">
        <color rgb="FF847638"/>
      </top>
      <bottom style="thin">
        <color rgb="FF847638"/>
      </bottom>
      <diagonal/>
    </border>
    <border>
      <left style="thin">
        <color rgb="FF005392"/>
      </left>
      <right style="thin">
        <color rgb="FF005392"/>
      </right>
      <top style="thin">
        <color rgb="FF005392"/>
      </top>
      <bottom style="thin">
        <color rgb="FF005392"/>
      </bottom>
      <diagonal/>
    </border>
    <border>
      <left style="thin">
        <color rgb="FFD8670A"/>
      </left>
      <right style="thin">
        <color rgb="FFD8670A"/>
      </right>
      <top style="thin">
        <color rgb="FFD8670A"/>
      </top>
      <bottom style="thin">
        <color rgb="FFD8670A"/>
      </bottom>
      <diagonal/>
    </border>
    <border>
      <left style="thin">
        <color rgb="FFD80A8E"/>
      </left>
      <right style="thin">
        <color rgb="FFD80A8E"/>
      </right>
      <top style="thin">
        <color rgb="FFD80A8E"/>
      </top>
      <bottom style="thin">
        <color rgb="FFD80A8E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/>
      <right/>
      <top style="medium">
        <color rgb="FF17BB42"/>
      </top>
      <bottom style="medium">
        <color rgb="FF17BB42"/>
      </bottom>
      <diagonal/>
    </border>
    <border>
      <left style="thin">
        <color rgb="FF847638"/>
      </left>
      <right/>
      <top style="thin">
        <color rgb="FF847638"/>
      </top>
      <bottom style="thin">
        <color rgb="FF847638"/>
      </bottom>
      <diagonal/>
    </border>
    <border>
      <left/>
      <right/>
      <top style="thin">
        <color rgb="FF847638"/>
      </top>
      <bottom style="thin">
        <color rgb="FF847638"/>
      </bottom>
      <diagonal/>
    </border>
    <border>
      <left/>
      <right style="thin">
        <color rgb="FF847638"/>
      </right>
      <top style="thin">
        <color rgb="FF847638"/>
      </top>
      <bottom style="thin">
        <color rgb="FF847638"/>
      </bottom>
      <diagonal/>
    </border>
    <border>
      <left style="thin">
        <color rgb="FF005392"/>
      </left>
      <right/>
      <top style="thin">
        <color rgb="FF005392"/>
      </top>
      <bottom style="thin">
        <color rgb="FF005392"/>
      </bottom>
      <diagonal/>
    </border>
    <border>
      <left/>
      <right/>
      <top style="thin">
        <color rgb="FF005392"/>
      </top>
      <bottom style="thin">
        <color rgb="FF005392"/>
      </bottom>
      <diagonal/>
    </border>
    <border>
      <left/>
      <right style="thin">
        <color rgb="FF005392"/>
      </right>
      <top style="thin">
        <color rgb="FF005392"/>
      </top>
      <bottom style="thin">
        <color rgb="FF005392"/>
      </bottom>
      <diagonal/>
    </border>
    <border>
      <left style="thin">
        <color rgb="FFD8670A"/>
      </left>
      <right/>
      <top style="thin">
        <color rgb="FFD8670A"/>
      </top>
      <bottom/>
      <diagonal/>
    </border>
    <border>
      <left/>
      <right/>
      <top style="thin">
        <color rgb="FFD8670A"/>
      </top>
      <bottom/>
      <diagonal/>
    </border>
    <border>
      <left/>
      <right style="thin">
        <color rgb="FFD8670A"/>
      </right>
      <top style="thin">
        <color rgb="FFD8670A"/>
      </top>
      <bottom/>
      <diagonal/>
    </border>
    <border>
      <left style="thin">
        <color rgb="FFD8670A"/>
      </left>
      <right/>
      <top style="thin">
        <color rgb="FFD8670A"/>
      </top>
      <bottom style="thin">
        <color rgb="FFD8670A"/>
      </bottom>
      <diagonal/>
    </border>
    <border>
      <left/>
      <right/>
      <top style="thin">
        <color rgb="FFD8670A"/>
      </top>
      <bottom style="thin">
        <color rgb="FFD8670A"/>
      </bottom>
      <diagonal/>
    </border>
    <border>
      <left/>
      <right style="thin">
        <color rgb="FFD8670A"/>
      </right>
      <top style="thin">
        <color rgb="FFD8670A"/>
      </top>
      <bottom style="thin">
        <color rgb="FFD8670A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6" fillId="0" borderId="3">
      <alignment horizontal="right"/>
    </xf>
    <xf numFmtId="0" fontId="7" fillId="0" borderId="4">
      <alignment horizontal="right"/>
    </xf>
    <xf numFmtId="0" fontId="8" fillId="0" borderId="5">
      <alignment horizontal="right"/>
    </xf>
    <xf numFmtId="0" fontId="9" fillId="0" borderId="6">
      <alignment horizontal="right"/>
    </xf>
  </cellStyleXfs>
  <cellXfs count="40">
    <xf numFmtId="0" fontId="0" fillId="0" borderId="0" xfId="0"/>
    <xf numFmtId="0" fontId="3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3" fillId="2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" fontId="5" fillId="0" borderId="2" xfId="0" applyNumberFormat="1" applyFont="1" applyBorder="1" applyAlignment="1">
      <alignment horizontal="right"/>
    </xf>
    <xf numFmtId="1" fontId="5" fillId="0" borderId="0" xfId="0" applyNumberFormat="1" applyFont="1" applyBorder="1" applyAlignment="1">
      <alignment horizontal="right"/>
    </xf>
    <xf numFmtId="1" fontId="10" fillId="3" borderId="1" xfId="2" applyNumberFormat="1" applyFont="1" applyFill="1" applyBorder="1" applyAlignment="1">
      <alignment horizontal="right"/>
    </xf>
    <xf numFmtId="2" fontId="10" fillId="3" borderId="1" xfId="1" applyNumberFormat="1" applyFont="1" applyFill="1" applyBorder="1" applyAlignment="1">
      <alignment horizontal="right"/>
    </xf>
    <xf numFmtId="1" fontId="3" fillId="0" borderId="0" xfId="0" applyNumberFormat="1" applyFont="1" applyAlignment="1">
      <alignment horizontal="right"/>
    </xf>
    <xf numFmtId="1" fontId="10" fillId="3" borderId="1" xfId="1" applyNumberFormat="1" applyFont="1" applyFill="1" applyBorder="1" applyAlignment="1">
      <alignment horizontal="right"/>
    </xf>
    <xf numFmtId="1" fontId="0" fillId="0" borderId="0" xfId="0" applyNumberFormat="1"/>
    <xf numFmtId="1" fontId="3" fillId="2" borderId="0" xfId="0" applyNumberFormat="1" applyFont="1" applyFill="1" applyAlignment="1">
      <alignment horizontal="right"/>
    </xf>
    <xf numFmtId="9" fontId="5" fillId="0" borderId="2" xfId="1" applyFont="1" applyBorder="1" applyAlignment="1">
      <alignment horizontal="right"/>
    </xf>
    <xf numFmtId="0" fontId="13" fillId="0" borderId="0" xfId="0" applyFont="1"/>
    <xf numFmtId="0" fontId="3" fillId="0" borderId="0" xfId="0" applyFont="1" applyAlignment="1">
      <alignment horizontal="left" vertical="center"/>
    </xf>
    <xf numFmtId="0" fontId="11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5" fillId="0" borderId="8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6" fillId="0" borderId="3" xfId="3">
      <alignment horizontal="right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7" fillId="0" borderId="17" xfId="0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7" fillId="0" borderId="19" xfId="0" applyFont="1" applyBorder="1" applyAlignment="1">
      <alignment vertical="top" wrapText="1"/>
    </xf>
    <xf numFmtId="0" fontId="7" fillId="0" borderId="4" xfId="4">
      <alignment horizontal="right"/>
    </xf>
  </cellXfs>
  <cellStyles count="7">
    <cellStyle name="Concept 1" xfId="3" xr:uid="{2F0506C2-167C-438D-95ED-6BAEE5793C6B}"/>
    <cellStyle name="Concept 2" xfId="4" xr:uid="{F122B958-51CC-4296-B92B-910362BA7E16}"/>
    <cellStyle name="Concept 3" xfId="5" xr:uid="{217DA3F6-CC84-4643-BC96-B103CCE4B4AA}"/>
    <cellStyle name="Concept 4" xfId="6" xr:uid="{AE95A290-4813-477E-914C-2D519223DD0B}"/>
    <cellStyle name="Procent" xfId="1" builtinId="5"/>
    <cellStyle name="Standaard" xfId="0" builtinId="0"/>
    <cellStyle name="Verklarende teks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9B9E-6467-4F38-83E3-DCCA281812A0}">
  <dimension ref="A1:O83"/>
  <sheetViews>
    <sheetView showGridLines="0" tabSelected="1" workbookViewId="0">
      <selection activeCell="H93" sqref="H93"/>
    </sheetView>
  </sheetViews>
  <sheetFormatPr defaultRowHeight="15" x14ac:dyDescent="0.25"/>
  <cols>
    <col min="2" max="2" width="50.42578125" bestFit="1" customWidth="1"/>
    <col min="3" max="3" width="9.7109375" bestFit="1" customWidth="1"/>
    <col min="6" max="6" width="16.7109375" bestFit="1" customWidth="1"/>
    <col min="7" max="7" width="11" bestFit="1" customWidth="1"/>
    <col min="10" max="10" width="17" customWidth="1"/>
    <col min="14" max="14" width="17.7109375" customWidth="1"/>
  </cols>
  <sheetData>
    <row r="1" spans="1:15" s="1" customFormat="1" ht="24" customHeight="1" thickBot="1" x14ac:dyDescent="0.25">
      <c r="C1" s="6"/>
      <c r="D1" s="6"/>
      <c r="E1" s="7"/>
      <c r="F1" s="7"/>
      <c r="G1" s="7"/>
    </row>
    <row r="2" spans="1:15" s="1" customFormat="1" ht="30.75" thickBot="1" x14ac:dyDescent="0.45">
      <c r="A2" s="19" t="s">
        <v>67</v>
      </c>
      <c r="B2" s="19"/>
      <c r="C2" s="19"/>
      <c r="D2" s="19"/>
      <c r="E2" s="19"/>
      <c r="F2" s="19"/>
      <c r="G2" s="19"/>
      <c r="H2" s="19"/>
    </row>
    <row r="3" spans="1:15" s="1" customFormat="1" ht="15" customHeight="1" x14ac:dyDescent="0.2">
      <c r="C3" s="6"/>
      <c r="D3" s="6"/>
      <c r="E3" s="7"/>
      <c r="F3" s="7"/>
      <c r="G3" s="7"/>
    </row>
    <row r="4" spans="1:15" s="1" customFormat="1" ht="15" customHeight="1" x14ac:dyDescent="0.2">
      <c r="C4" s="6"/>
      <c r="D4" s="6"/>
      <c r="E4" s="7"/>
      <c r="F4" s="7"/>
      <c r="G4" s="7"/>
    </row>
    <row r="5" spans="1:15" s="1" customFormat="1" ht="20.25" x14ac:dyDescent="0.3">
      <c r="B5" s="6" t="s">
        <v>68</v>
      </c>
      <c r="C5" s="6"/>
      <c r="D5" s="6"/>
      <c r="E5" s="20" t="s">
        <v>69</v>
      </c>
      <c r="F5" s="21"/>
      <c r="G5" s="22"/>
      <c r="H5" s="17"/>
      <c r="I5" s="27" t="s">
        <v>74</v>
      </c>
      <c r="J5" s="28"/>
      <c r="K5" s="29"/>
      <c r="L5" s="6"/>
      <c r="M5" s="33" t="s">
        <v>76</v>
      </c>
      <c r="N5" s="34"/>
      <c r="O5" s="35"/>
    </row>
    <row r="6" spans="1:15" s="1" customFormat="1" ht="57" customHeight="1" x14ac:dyDescent="0.2">
      <c r="B6" s="18" t="s">
        <v>70</v>
      </c>
      <c r="C6" s="6"/>
      <c r="D6" s="6"/>
      <c r="E6" s="23" t="s">
        <v>71</v>
      </c>
      <c r="F6" s="24"/>
      <c r="G6" s="25"/>
      <c r="I6" s="30" t="s">
        <v>75</v>
      </c>
      <c r="J6" s="31"/>
      <c r="K6" s="32"/>
      <c r="M6" s="36" t="s">
        <v>75</v>
      </c>
      <c r="N6" s="37"/>
      <c r="O6" s="38"/>
    </row>
    <row r="7" spans="1:15" s="1" customFormat="1" ht="15" customHeight="1" x14ac:dyDescent="0.2">
      <c r="C7" s="6"/>
      <c r="D7" s="6"/>
      <c r="E7" s="7"/>
      <c r="F7" s="7"/>
      <c r="G7" s="7"/>
      <c r="I7" s="7"/>
      <c r="J7" s="7"/>
      <c r="K7" s="7"/>
      <c r="M7" s="7"/>
      <c r="N7" s="7"/>
      <c r="O7" s="7"/>
    </row>
    <row r="8" spans="1:15" s="1" customFormat="1" ht="20.25" x14ac:dyDescent="0.3">
      <c r="B8" s="2" t="s">
        <v>42</v>
      </c>
      <c r="C8" s="3"/>
      <c r="D8" s="3"/>
      <c r="E8" s="4"/>
      <c r="F8" s="4"/>
      <c r="G8" s="4"/>
      <c r="H8" s="5"/>
      <c r="I8" s="4"/>
      <c r="J8" s="4"/>
      <c r="K8" s="4"/>
      <c r="L8" s="4"/>
      <c r="M8" s="4"/>
      <c r="N8" s="4"/>
      <c r="O8" s="4"/>
    </row>
    <row r="9" spans="1:15" s="1" customFormat="1" ht="15" customHeight="1" x14ac:dyDescent="0.2">
      <c r="C9" s="6"/>
      <c r="D9" s="6"/>
      <c r="E9" s="7"/>
      <c r="F9" s="7"/>
      <c r="G9" s="7"/>
      <c r="I9" s="7"/>
      <c r="J9" s="7"/>
      <c r="K9" s="7"/>
      <c r="M9" s="7"/>
      <c r="N9" s="7"/>
      <c r="O9" s="7"/>
    </row>
    <row r="10" spans="1:15" s="1" customFormat="1" ht="15" customHeight="1" x14ac:dyDescent="0.2">
      <c r="B10" s="1" t="s">
        <v>0</v>
      </c>
      <c r="C10" s="6" t="s">
        <v>1</v>
      </c>
      <c r="D10" s="6"/>
      <c r="E10" s="7"/>
      <c r="F10" s="8"/>
      <c r="G10" s="12"/>
      <c r="I10" s="7"/>
      <c r="J10" s="26"/>
      <c r="K10" s="12"/>
      <c r="M10" s="7"/>
      <c r="N10" s="39"/>
      <c r="O10" s="12"/>
    </row>
    <row r="11" spans="1:15" s="1" customFormat="1" ht="15" customHeight="1" x14ac:dyDescent="0.2">
      <c r="B11" s="1" t="s">
        <v>2</v>
      </c>
      <c r="C11" s="6" t="s">
        <v>3</v>
      </c>
      <c r="D11" s="6"/>
      <c r="E11" s="7"/>
      <c r="F11" s="8"/>
      <c r="G11" s="12"/>
      <c r="I11" s="7"/>
      <c r="J11" s="26"/>
      <c r="K11" s="12"/>
      <c r="M11" s="7"/>
      <c r="N11" s="39"/>
      <c r="O11" s="12"/>
    </row>
    <row r="12" spans="1:15" s="1" customFormat="1" ht="15" customHeight="1" x14ac:dyDescent="0.2">
      <c r="B12" s="1" t="s">
        <v>10</v>
      </c>
      <c r="C12" s="6" t="s">
        <v>11</v>
      </c>
      <c r="D12" s="6"/>
      <c r="E12" s="7"/>
      <c r="F12" s="8"/>
      <c r="G12" s="12"/>
      <c r="I12" s="7"/>
      <c r="J12" s="26"/>
      <c r="K12" s="12"/>
      <c r="M12" s="7"/>
      <c r="N12" s="39"/>
      <c r="O12" s="12"/>
    </row>
    <row r="13" spans="1:15" x14ac:dyDescent="0.25">
      <c r="A13" s="1"/>
      <c r="B13" s="1" t="s">
        <v>12</v>
      </c>
      <c r="C13" s="6" t="s">
        <v>72</v>
      </c>
      <c r="D13" s="6"/>
      <c r="E13" s="7"/>
      <c r="F13" s="9"/>
      <c r="G13" s="13"/>
      <c r="H13" s="1"/>
      <c r="I13" s="7"/>
      <c r="J13" s="9"/>
      <c r="K13" s="13"/>
      <c r="M13" s="7"/>
      <c r="N13" s="9"/>
      <c r="O13" s="13"/>
    </row>
    <row r="14" spans="1:15" x14ac:dyDescent="0.25">
      <c r="A14" s="1"/>
      <c r="B14" s="1"/>
      <c r="C14" s="6"/>
      <c r="D14" s="6"/>
      <c r="E14" s="7"/>
      <c r="F14" s="12"/>
      <c r="G14" s="12"/>
      <c r="H14" s="1"/>
      <c r="I14" s="7"/>
      <c r="J14" s="12"/>
      <c r="K14" s="12"/>
      <c r="M14" s="7"/>
      <c r="N14" s="12"/>
      <c r="O14" s="12"/>
    </row>
    <row r="15" spans="1:15" x14ac:dyDescent="0.25">
      <c r="A15" s="1"/>
      <c r="B15" s="1" t="s">
        <v>5</v>
      </c>
      <c r="C15" s="6" t="s">
        <v>3</v>
      </c>
      <c r="D15" s="6"/>
      <c r="E15" s="7"/>
      <c r="F15" s="8"/>
      <c r="G15" s="12"/>
      <c r="H15" s="1"/>
      <c r="I15" s="7"/>
      <c r="J15" s="26"/>
      <c r="K15" s="12"/>
      <c r="M15" s="7"/>
      <c r="N15" s="39"/>
      <c r="O15" s="12"/>
    </row>
    <row r="16" spans="1:15" x14ac:dyDescent="0.25">
      <c r="A16" s="1"/>
      <c r="B16" s="1" t="s">
        <v>6</v>
      </c>
      <c r="C16" s="6" t="s">
        <v>7</v>
      </c>
      <c r="D16" s="6"/>
      <c r="E16" s="7"/>
      <c r="F16" s="8">
        <v>110</v>
      </c>
      <c r="G16" s="12"/>
      <c r="H16" s="1"/>
      <c r="I16" s="7"/>
      <c r="J16" s="26">
        <v>110</v>
      </c>
      <c r="K16" s="12"/>
      <c r="M16" s="7"/>
      <c r="N16" s="39">
        <v>110</v>
      </c>
      <c r="O16" s="12"/>
    </row>
    <row r="17" spans="1:15" x14ac:dyDescent="0.25">
      <c r="A17" s="1"/>
      <c r="B17" s="1" t="s">
        <v>13</v>
      </c>
      <c r="C17" s="6" t="s">
        <v>72</v>
      </c>
      <c r="D17" s="6"/>
      <c r="E17" s="7"/>
      <c r="F17" s="9"/>
      <c r="G17" s="13"/>
      <c r="H17" s="1"/>
      <c r="I17" s="7"/>
      <c r="J17" s="9"/>
      <c r="K17" s="13"/>
      <c r="M17" s="7"/>
      <c r="N17" s="9"/>
      <c r="O17" s="13"/>
    </row>
    <row r="18" spans="1:15" x14ac:dyDescent="0.25">
      <c r="A18" s="1"/>
      <c r="B18" s="1"/>
      <c r="C18" s="6"/>
      <c r="D18" s="6"/>
      <c r="E18" s="7"/>
      <c r="F18" s="12"/>
      <c r="G18" s="12"/>
      <c r="H18" s="1"/>
      <c r="I18" s="7"/>
      <c r="J18" s="12"/>
      <c r="K18" s="12"/>
      <c r="M18" s="7"/>
      <c r="N18" s="12"/>
      <c r="O18" s="12"/>
    </row>
    <row r="19" spans="1:15" x14ac:dyDescent="0.25">
      <c r="A19" s="1"/>
      <c r="B19" s="1" t="s">
        <v>8</v>
      </c>
      <c r="C19" s="6" t="s">
        <v>9</v>
      </c>
      <c r="D19" s="6"/>
      <c r="E19" s="7"/>
      <c r="F19" s="8"/>
      <c r="G19" s="12"/>
      <c r="H19" s="1"/>
      <c r="I19" s="7"/>
      <c r="J19" s="26"/>
      <c r="K19" s="12"/>
      <c r="M19" s="7"/>
      <c r="N19" s="39"/>
      <c r="O19" s="12"/>
    </row>
    <row r="20" spans="1:15" x14ac:dyDescent="0.25">
      <c r="B20" s="1" t="s">
        <v>14</v>
      </c>
      <c r="C20" s="6" t="s">
        <v>11</v>
      </c>
      <c r="F20" s="8"/>
      <c r="G20" s="14"/>
      <c r="J20" s="26"/>
      <c r="K20" s="14"/>
      <c r="N20" s="39"/>
      <c r="O20" s="14"/>
    </row>
    <row r="21" spans="1:15" x14ac:dyDescent="0.25">
      <c r="B21" s="1" t="s">
        <v>16</v>
      </c>
      <c r="C21" s="6" t="s">
        <v>15</v>
      </c>
      <c r="F21" s="14"/>
      <c r="G21" s="13"/>
      <c r="J21" s="14"/>
      <c r="K21" s="13"/>
      <c r="N21" s="14"/>
      <c r="O21" s="13"/>
    </row>
    <row r="22" spans="1:15" x14ac:dyDescent="0.25">
      <c r="B22" s="1" t="s">
        <v>16</v>
      </c>
      <c r="C22" s="6" t="s">
        <v>3</v>
      </c>
      <c r="F22" s="14"/>
      <c r="G22" s="13"/>
      <c r="J22" s="14"/>
      <c r="K22" s="13"/>
      <c r="N22" s="14"/>
      <c r="O22" s="13"/>
    </row>
    <row r="23" spans="1:15" x14ac:dyDescent="0.25">
      <c r="B23" s="1"/>
      <c r="C23" s="6"/>
      <c r="F23" s="14"/>
      <c r="G23" s="14"/>
      <c r="J23" s="14"/>
      <c r="K23" s="14"/>
      <c r="N23" s="14"/>
      <c r="O23" s="14"/>
    </row>
    <row r="24" spans="1:15" x14ac:dyDescent="0.25">
      <c r="B24" s="1" t="s">
        <v>28</v>
      </c>
      <c r="C24" s="6" t="s">
        <v>34</v>
      </c>
      <c r="F24" s="14"/>
      <c r="G24" s="13"/>
      <c r="J24" s="14"/>
      <c r="K24" s="13"/>
      <c r="N24" s="14"/>
      <c r="O24" s="13"/>
    </row>
    <row r="25" spans="1:15" x14ac:dyDescent="0.25">
      <c r="B25" s="1"/>
      <c r="C25" s="6" t="s">
        <v>35</v>
      </c>
      <c r="F25" s="14"/>
      <c r="G25" s="13"/>
      <c r="J25" s="14"/>
      <c r="K25" s="13"/>
      <c r="N25" s="14"/>
      <c r="O25" s="13"/>
    </row>
    <row r="26" spans="1:15" x14ac:dyDescent="0.25">
      <c r="B26" s="1"/>
      <c r="C26" s="6"/>
      <c r="F26" s="14"/>
      <c r="G26" s="14"/>
      <c r="J26" s="14"/>
      <c r="K26" s="14"/>
      <c r="N26" s="14"/>
      <c r="O26" s="14"/>
    </row>
    <row r="27" spans="1:15" x14ac:dyDescent="0.25">
      <c r="B27" s="1" t="s">
        <v>30</v>
      </c>
      <c r="C27" s="6" t="s">
        <v>17</v>
      </c>
      <c r="F27" s="8"/>
      <c r="G27" s="12"/>
      <c r="J27" s="26"/>
      <c r="K27" s="12"/>
      <c r="N27" s="39"/>
      <c r="O27" s="12"/>
    </row>
    <row r="28" spans="1:15" s="1" customFormat="1" x14ac:dyDescent="0.25">
      <c r="A28"/>
      <c r="B28" s="1" t="s">
        <v>31</v>
      </c>
      <c r="C28" s="6" t="s">
        <v>17</v>
      </c>
      <c r="D28"/>
      <c r="E28"/>
      <c r="F28" s="8"/>
      <c r="G28" s="14"/>
      <c r="H28"/>
      <c r="I28"/>
      <c r="J28" s="26"/>
      <c r="K28" s="14"/>
      <c r="M28"/>
      <c r="N28" s="39"/>
      <c r="O28" s="14"/>
    </row>
    <row r="29" spans="1:15" s="1" customFormat="1" ht="15" customHeight="1" x14ac:dyDescent="0.25">
      <c r="A29"/>
      <c r="B29" s="1" t="s">
        <v>32</v>
      </c>
      <c r="C29" s="6" t="s">
        <v>17</v>
      </c>
      <c r="D29"/>
      <c r="E29"/>
      <c r="F29" s="8"/>
      <c r="G29" s="14"/>
      <c r="H29"/>
      <c r="I29"/>
      <c r="J29" s="26"/>
      <c r="K29" s="14"/>
      <c r="M29"/>
      <c r="N29" s="39"/>
      <c r="O29" s="14"/>
    </row>
    <row r="30" spans="1:15" x14ac:dyDescent="0.25">
      <c r="B30" s="1" t="s">
        <v>33</v>
      </c>
      <c r="C30" s="6" t="s">
        <v>7</v>
      </c>
      <c r="F30" s="14"/>
      <c r="G30" s="13"/>
      <c r="J30" s="14"/>
      <c r="K30" s="13"/>
      <c r="N30" s="14"/>
      <c r="O30" s="13"/>
    </row>
    <row r="31" spans="1:15" x14ac:dyDescent="0.25">
      <c r="B31" s="1"/>
      <c r="C31" s="6"/>
      <c r="F31" s="14"/>
      <c r="G31" s="14"/>
      <c r="J31" s="14"/>
      <c r="K31" s="14"/>
      <c r="N31" s="14"/>
      <c r="O31" s="14"/>
    </row>
    <row r="32" spans="1:15" x14ac:dyDescent="0.25">
      <c r="B32" s="1" t="s">
        <v>29</v>
      </c>
      <c r="C32" s="6" t="s">
        <v>18</v>
      </c>
      <c r="F32" s="14"/>
      <c r="G32" s="13"/>
      <c r="J32" s="14"/>
      <c r="K32" s="13"/>
      <c r="N32" s="14"/>
      <c r="O32" s="13"/>
    </row>
    <row r="33" spans="1:15" x14ac:dyDescent="0.25">
      <c r="B33" s="1"/>
      <c r="C33" s="6"/>
      <c r="F33" s="14"/>
      <c r="G33" s="14"/>
      <c r="J33" s="14"/>
      <c r="K33" s="14"/>
      <c r="N33" s="14"/>
      <c r="O33" s="14"/>
    </row>
    <row r="34" spans="1:15" x14ac:dyDescent="0.25">
      <c r="F34" s="14"/>
      <c r="G34" s="14"/>
      <c r="J34" s="14"/>
      <c r="K34" s="14"/>
      <c r="N34" s="14"/>
      <c r="O34" s="14"/>
    </row>
    <row r="35" spans="1:15" ht="20.25" x14ac:dyDescent="0.3">
      <c r="A35" s="1"/>
      <c r="B35" s="2" t="s">
        <v>43</v>
      </c>
      <c r="C35" s="3"/>
      <c r="D35" s="3"/>
      <c r="E35" s="4"/>
      <c r="F35" s="15"/>
      <c r="G35" s="15"/>
      <c r="H35" s="5"/>
      <c r="I35" s="4"/>
      <c r="J35" s="15"/>
      <c r="K35" s="15"/>
      <c r="L35" s="15"/>
      <c r="M35" s="15"/>
      <c r="N35" s="15"/>
      <c r="O35" s="15"/>
    </row>
    <row r="36" spans="1:15" x14ac:dyDescent="0.25">
      <c r="A36" s="1"/>
      <c r="B36" s="1"/>
      <c r="C36" s="6"/>
      <c r="D36" s="6"/>
      <c r="E36" s="7"/>
      <c r="F36" s="12"/>
      <c r="G36" s="12"/>
      <c r="H36" s="1"/>
      <c r="I36" s="7"/>
      <c r="J36" s="12"/>
      <c r="K36" s="12"/>
      <c r="M36" s="7"/>
      <c r="N36" s="12"/>
      <c r="O36" s="12"/>
    </row>
    <row r="37" spans="1:15" x14ac:dyDescent="0.25">
      <c r="F37" s="14"/>
      <c r="G37" s="14"/>
      <c r="J37" s="14"/>
      <c r="K37" s="14"/>
      <c r="N37" s="14"/>
      <c r="O37" s="14"/>
    </row>
    <row r="38" spans="1:15" x14ac:dyDescent="0.25">
      <c r="B38" s="1" t="s">
        <v>19</v>
      </c>
      <c r="C38" s="6" t="s">
        <v>20</v>
      </c>
      <c r="D38" s="6"/>
      <c r="E38" s="7"/>
      <c r="F38" s="8"/>
      <c r="G38" s="14"/>
      <c r="I38" s="7"/>
      <c r="J38" s="26"/>
      <c r="K38" s="14"/>
      <c r="M38" s="7"/>
      <c r="N38" s="39"/>
      <c r="O38" s="14"/>
    </row>
    <row r="39" spans="1:15" x14ac:dyDescent="0.25">
      <c r="B39" s="1" t="s">
        <v>22</v>
      </c>
      <c r="C39" s="6" t="s">
        <v>7</v>
      </c>
      <c r="D39" s="6"/>
      <c r="E39" s="7"/>
      <c r="F39" s="8"/>
      <c r="G39" s="14"/>
      <c r="I39" s="7"/>
      <c r="J39" s="26"/>
      <c r="K39" s="14"/>
      <c r="M39" s="7"/>
      <c r="N39" s="39"/>
      <c r="O39" s="14"/>
    </row>
    <row r="40" spans="1:15" x14ac:dyDescent="0.25">
      <c r="B40" s="1" t="s">
        <v>23</v>
      </c>
      <c r="C40" s="6" t="s">
        <v>72</v>
      </c>
      <c r="D40" s="6"/>
      <c r="E40" s="7"/>
      <c r="F40" s="12"/>
      <c r="G40" s="10"/>
      <c r="I40" s="7"/>
      <c r="J40" s="12"/>
      <c r="K40" s="10"/>
      <c r="M40" s="7"/>
      <c r="N40" s="12"/>
      <c r="O40" s="10"/>
    </row>
    <row r="41" spans="1:15" x14ac:dyDescent="0.25">
      <c r="B41" s="1"/>
      <c r="C41" s="6"/>
      <c r="D41" s="6"/>
      <c r="E41" s="7"/>
      <c r="F41" s="12"/>
      <c r="G41" s="14"/>
      <c r="I41" s="7"/>
      <c r="J41" s="12"/>
      <c r="K41" s="14"/>
      <c r="M41" s="7"/>
      <c r="N41" s="12"/>
      <c r="O41" s="14"/>
    </row>
    <row r="42" spans="1:15" x14ac:dyDescent="0.25">
      <c r="B42" s="1" t="s">
        <v>21</v>
      </c>
      <c r="C42" s="6" t="s">
        <v>20</v>
      </c>
      <c r="D42" s="6"/>
      <c r="E42" s="7"/>
      <c r="F42" s="8"/>
      <c r="G42" s="14"/>
      <c r="I42" s="7"/>
      <c r="J42" s="26"/>
      <c r="K42" s="14"/>
      <c r="M42" s="7"/>
      <c r="N42" s="39"/>
      <c r="O42" s="14"/>
    </row>
    <row r="43" spans="1:15" x14ac:dyDescent="0.25">
      <c r="B43" s="1" t="s">
        <v>22</v>
      </c>
      <c r="C43" s="6" t="s">
        <v>7</v>
      </c>
      <c r="D43" s="6"/>
      <c r="E43" s="7"/>
      <c r="F43" s="8"/>
      <c r="G43" s="14"/>
      <c r="I43" s="7"/>
      <c r="J43" s="26"/>
      <c r="K43" s="14"/>
      <c r="M43" s="7"/>
      <c r="N43" s="39"/>
      <c r="O43" s="14"/>
    </row>
    <row r="44" spans="1:15" x14ac:dyDescent="0.25">
      <c r="B44" s="1" t="s">
        <v>23</v>
      </c>
      <c r="C44" s="6" t="s">
        <v>72</v>
      </c>
      <c r="E44" s="7"/>
      <c r="F44" s="12"/>
      <c r="G44" s="10"/>
      <c r="I44" s="7"/>
      <c r="J44" s="12"/>
      <c r="K44" s="10"/>
      <c r="M44" s="7"/>
      <c r="N44" s="12"/>
      <c r="O44" s="10"/>
    </row>
    <row r="45" spans="1:15" x14ac:dyDescent="0.25">
      <c r="F45" s="14"/>
      <c r="G45" s="14"/>
      <c r="J45" s="14"/>
      <c r="K45" s="14"/>
      <c r="N45" s="14"/>
      <c r="O45" s="14"/>
    </row>
    <row r="46" spans="1:15" x14ac:dyDescent="0.25">
      <c r="B46" s="1" t="s">
        <v>24</v>
      </c>
      <c r="C46" s="6" t="s">
        <v>25</v>
      </c>
      <c r="F46" s="8"/>
      <c r="G46" s="14"/>
      <c r="J46" s="26"/>
      <c r="K46" s="14"/>
      <c r="N46" s="39"/>
      <c r="O46" s="14"/>
    </row>
    <row r="47" spans="1:15" x14ac:dyDescent="0.25">
      <c r="B47" s="1" t="s">
        <v>26</v>
      </c>
      <c r="C47" s="6" t="s">
        <v>7</v>
      </c>
      <c r="F47" s="8"/>
      <c r="G47" s="14"/>
      <c r="J47" s="26"/>
      <c r="K47" s="14"/>
      <c r="N47" s="39"/>
      <c r="O47" s="14"/>
    </row>
    <row r="48" spans="1:15" x14ac:dyDescent="0.25">
      <c r="B48" s="1" t="s">
        <v>23</v>
      </c>
      <c r="C48" s="6" t="s">
        <v>73</v>
      </c>
      <c r="F48" s="12"/>
      <c r="G48" s="10"/>
      <c r="J48" s="12"/>
      <c r="K48" s="10"/>
      <c r="N48" s="12"/>
      <c r="O48" s="10"/>
    </row>
    <row r="49" spans="1:15" x14ac:dyDescent="0.25">
      <c r="B49" s="1" t="s">
        <v>23</v>
      </c>
      <c r="C49" s="6" t="s">
        <v>72</v>
      </c>
      <c r="F49" s="14"/>
      <c r="G49" s="10"/>
      <c r="J49" s="14"/>
      <c r="K49" s="10"/>
      <c r="N49" s="14"/>
      <c r="O49" s="10"/>
    </row>
    <row r="50" spans="1:15" x14ac:dyDescent="0.25">
      <c r="F50" s="14"/>
      <c r="G50" s="14"/>
      <c r="J50" s="14"/>
      <c r="K50" s="14"/>
      <c r="N50" s="14"/>
      <c r="O50" s="14"/>
    </row>
    <row r="51" spans="1:15" x14ac:dyDescent="0.25">
      <c r="B51" s="1" t="s">
        <v>27</v>
      </c>
      <c r="C51" s="6" t="s">
        <v>3</v>
      </c>
      <c r="F51" s="14"/>
      <c r="G51" s="10">
        <f>G24</f>
        <v>0</v>
      </c>
      <c r="J51" s="14"/>
      <c r="K51" s="10">
        <f>K24</f>
        <v>0</v>
      </c>
      <c r="N51" s="14"/>
      <c r="O51" s="10">
        <f>O24</f>
        <v>0</v>
      </c>
    </row>
    <row r="53" spans="1:15" x14ac:dyDescent="0.25">
      <c r="B53" s="1" t="s">
        <v>36</v>
      </c>
      <c r="C53" s="6" t="s">
        <v>34</v>
      </c>
      <c r="G53" s="13"/>
      <c r="K53" s="13"/>
      <c r="O53" s="13"/>
    </row>
    <row r="54" spans="1:15" x14ac:dyDescent="0.25">
      <c r="C54" s="6" t="s">
        <v>35</v>
      </c>
      <c r="G54" s="13"/>
      <c r="K54" s="13"/>
      <c r="O54" s="13"/>
    </row>
    <row r="56" spans="1:15" s="1" customFormat="1" x14ac:dyDescent="0.25">
      <c r="A56"/>
      <c r="B56" s="1" t="s">
        <v>37</v>
      </c>
      <c r="C56" s="6" t="s">
        <v>17</v>
      </c>
      <c r="D56"/>
      <c r="E56"/>
      <c r="F56" s="8"/>
      <c r="G56" s="12"/>
      <c r="H56"/>
      <c r="I56"/>
      <c r="J56" s="26"/>
      <c r="K56" s="12"/>
      <c r="M56"/>
      <c r="N56" s="39"/>
      <c r="O56" s="12"/>
    </row>
    <row r="57" spans="1:15" s="1" customFormat="1" ht="15" customHeight="1" x14ac:dyDescent="0.25">
      <c r="A57"/>
      <c r="B57" s="1" t="s">
        <v>38</v>
      </c>
      <c r="C57" s="6" t="s">
        <v>17</v>
      </c>
      <c r="D57"/>
      <c r="E57"/>
      <c r="F57" s="8"/>
      <c r="G57" s="14"/>
      <c r="H57"/>
      <c r="I57"/>
      <c r="J57" s="26"/>
      <c r="K57" s="14"/>
      <c r="M57"/>
      <c r="N57" s="39"/>
      <c r="O57" s="14"/>
    </row>
    <row r="58" spans="1:15" x14ac:dyDescent="0.25">
      <c r="B58" s="1" t="s">
        <v>39</v>
      </c>
      <c r="C58" s="6" t="s">
        <v>17</v>
      </c>
      <c r="F58" s="8"/>
      <c r="G58" s="14"/>
      <c r="J58" s="26"/>
      <c r="K58" s="14"/>
      <c r="N58" s="39"/>
      <c r="O58" s="14"/>
    </row>
    <row r="59" spans="1:15" x14ac:dyDescent="0.25">
      <c r="B59" s="1" t="s">
        <v>40</v>
      </c>
      <c r="C59" s="6" t="s">
        <v>7</v>
      </c>
      <c r="F59" s="14"/>
      <c r="G59" s="13"/>
      <c r="J59" s="14"/>
      <c r="K59" s="13"/>
      <c r="N59" s="14"/>
      <c r="O59" s="13"/>
    </row>
    <row r="60" spans="1:15" x14ac:dyDescent="0.25">
      <c r="B60" s="1"/>
      <c r="C60" s="6"/>
      <c r="F60" s="14"/>
      <c r="G60" s="14"/>
      <c r="J60" s="14"/>
      <c r="K60" s="14"/>
      <c r="N60" s="14"/>
      <c r="O60" s="14"/>
    </row>
    <row r="61" spans="1:15" x14ac:dyDescent="0.25">
      <c r="B61" s="1" t="s">
        <v>41</v>
      </c>
      <c r="C61" s="6" t="s">
        <v>18</v>
      </c>
      <c r="F61" s="14"/>
      <c r="G61" s="13"/>
      <c r="J61" s="14"/>
      <c r="K61" s="13"/>
      <c r="N61" s="14"/>
      <c r="O61" s="13"/>
    </row>
    <row r="63" spans="1:15" ht="20.25" x14ac:dyDescent="0.3">
      <c r="A63" s="1"/>
      <c r="B63" s="2" t="s">
        <v>44</v>
      </c>
      <c r="C63" s="3"/>
      <c r="D63" s="3"/>
      <c r="E63" s="4"/>
      <c r="F63" s="15"/>
      <c r="G63" s="15"/>
      <c r="H63" s="5"/>
      <c r="I63" s="4"/>
      <c r="J63" s="15"/>
      <c r="K63" s="15"/>
      <c r="L63" s="15"/>
      <c r="M63" s="4"/>
      <c r="N63" s="15"/>
      <c r="O63" s="15"/>
    </row>
    <row r="64" spans="1:15" x14ac:dyDescent="0.25">
      <c r="A64" s="1"/>
      <c r="B64" s="1"/>
      <c r="C64" s="6"/>
      <c r="D64" s="6"/>
      <c r="E64" s="7"/>
      <c r="F64" s="12"/>
      <c r="G64" s="12"/>
      <c r="H64" s="1"/>
      <c r="I64" s="7"/>
      <c r="J64" s="12"/>
      <c r="K64" s="12"/>
      <c r="M64" s="7"/>
      <c r="N64" s="12"/>
      <c r="O64" s="12"/>
    </row>
    <row r="65" spans="2:15" x14ac:dyDescent="0.25">
      <c r="F65" s="14"/>
      <c r="G65" s="14"/>
      <c r="J65" s="14"/>
      <c r="K65" s="14"/>
      <c r="N65" s="14"/>
      <c r="O65" s="14"/>
    </row>
    <row r="66" spans="2:15" x14ac:dyDescent="0.25">
      <c r="B66" s="1" t="s">
        <v>46</v>
      </c>
      <c r="C66" s="6" t="s">
        <v>45</v>
      </c>
      <c r="D66" s="6"/>
      <c r="E66" s="7"/>
      <c r="F66" s="8"/>
      <c r="G66" s="14"/>
      <c r="I66" s="7"/>
      <c r="J66" s="26"/>
      <c r="K66" s="14"/>
      <c r="M66" s="7"/>
      <c r="N66" s="39"/>
      <c r="O66" s="14"/>
    </row>
    <row r="67" spans="2:15" x14ac:dyDescent="0.25">
      <c r="B67" s="1" t="s">
        <v>61</v>
      </c>
      <c r="C67" s="6" t="s">
        <v>59</v>
      </c>
      <c r="D67" s="6"/>
      <c r="E67" s="7"/>
      <c r="F67" s="7"/>
      <c r="G67" s="13">
        <f>F66/52</f>
        <v>0</v>
      </c>
      <c r="I67" s="7"/>
      <c r="J67" s="7"/>
      <c r="K67" s="13">
        <f>J66/52</f>
        <v>0</v>
      </c>
      <c r="M67" s="7"/>
      <c r="N67" s="7"/>
      <c r="O67" s="13">
        <f>N66/52</f>
        <v>0</v>
      </c>
    </row>
    <row r="68" spans="2:15" x14ac:dyDescent="0.25">
      <c r="B68" s="1" t="s">
        <v>60</v>
      </c>
      <c r="C68" s="6" t="s">
        <v>64</v>
      </c>
      <c r="D68" s="6"/>
      <c r="E68" s="7"/>
      <c r="F68" s="7"/>
      <c r="G68" s="13">
        <f>F66/365</f>
        <v>0</v>
      </c>
      <c r="I68" s="7"/>
      <c r="J68" s="7"/>
      <c r="K68" s="13">
        <f>J66/365</f>
        <v>0</v>
      </c>
      <c r="M68" s="7"/>
      <c r="N68" s="7"/>
      <c r="O68" s="13">
        <f>N66/365</f>
        <v>0</v>
      </c>
    </row>
    <row r="69" spans="2:15" x14ac:dyDescent="0.25">
      <c r="B69" s="1"/>
      <c r="C69" s="6"/>
      <c r="D69" s="6"/>
      <c r="E69" s="7"/>
      <c r="I69" s="7"/>
      <c r="M69" s="7"/>
    </row>
    <row r="70" spans="2:15" x14ac:dyDescent="0.25">
      <c r="B70" t="s">
        <v>56</v>
      </c>
      <c r="C70" s="6" t="s">
        <v>45</v>
      </c>
      <c r="F70" s="8"/>
      <c r="G70" s="14"/>
      <c r="J70" s="26"/>
      <c r="K70" s="14"/>
      <c r="N70" s="39"/>
      <c r="O70" s="14"/>
    </row>
    <row r="71" spans="2:15" x14ac:dyDescent="0.25">
      <c r="B71" s="1" t="s">
        <v>62</v>
      </c>
      <c r="C71" s="6" t="s">
        <v>59</v>
      </c>
      <c r="G71" s="13">
        <f>F70/52</f>
        <v>0</v>
      </c>
      <c r="K71" s="13">
        <f>J70/52</f>
        <v>0</v>
      </c>
      <c r="O71" s="13">
        <f>N70/52</f>
        <v>0</v>
      </c>
    </row>
    <row r="72" spans="2:15" x14ac:dyDescent="0.25">
      <c r="B72" s="1" t="s">
        <v>63</v>
      </c>
      <c r="C72" s="6" t="s">
        <v>64</v>
      </c>
      <c r="F72" s="9"/>
      <c r="G72" s="13">
        <f>F70/365</f>
        <v>0</v>
      </c>
      <c r="J72" s="9"/>
      <c r="K72" s="13">
        <f>J70/365</f>
        <v>0</v>
      </c>
      <c r="N72" s="9"/>
      <c r="O72" s="13">
        <f>N70/365</f>
        <v>0</v>
      </c>
    </row>
    <row r="73" spans="2:15" x14ac:dyDescent="0.25">
      <c r="C73" s="6"/>
      <c r="F73" s="9"/>
      <c r="J73" s="9"/>
      <c r="N73" s="9"/>
    </row>
    <row r="74" spans="2:15" x14ac:dyDescent="0.25">
      <c r="B74" t="s">
        <v>53</v>
      </c>
      <c r="C74" t="s">
        <v>54</v>
      </c>
      <c r="F74" s="8"/>
      <c r="J74" s="26"/>
      <c r="N74" s="39"/>
    </row>
    <row r="75" spans="2:15" x14ac:dyDescent="0.25">
      <c r="B75" t="s">
        <v>47</v>
      </c>
      <c r="C75" t="s">
        <v>48</v>
      </c>
      <c r="F75" s="8"/>
      <c r="J75" s="26"/>
      <c r="N75" s="39"/>
    </row>
    <row r="76" spans="2:15" x14ac:dyDescent="0.25">
      <c r="B76" t="s">
        <v>49</v>
      </c>
      <c r="C76" t="s">
        <v>50</v>
      </c>
      <c r="F76" s="8"/>
      <c r="J76" s="26"/>
      <c r="N76" s="39"/>
    </row>
    <row r="77" spans="2:15" x14ac:dyDescent="0.25">
      <c r="B77" t="s">
        <v>51</v>
      </c>
      <c r="C77" t="s">
        <v>55</v>
      </c>
      <c r="F77" s="9"/>
      <c r="G77" s="13">
        <f>F74*F75*120</f>
        <v>0</v>
      </c>
      <c r="J77" s="9"/>
      <c r="K77" s="13">
        <f>J74*J75*120</f>
        <v>0</v>
      </c>
      <c r="N77" s="9"/>
      <c r="O77" s="13">
        <f>N74*N75*120</f>
        <v>0</v>
      </c>
    </row>
    <row r="78" spans="2:15" x14ac:dyDescent="0.25">
      <c r="B78" t="s">
        <v>51</v>
      </c>
      <c r="C78" t="s">
        <v>52</v>
      </c>
      <c r="G78" s="11">
        <f>G77/1000</f>
        <v>0</v>
      </c>
      <c r="K78" s="11">
        <f>K77/1000</f>
        <v>0</v>
      </c>
      <c r="O78" s="11">
        <f>O77/1000</f>
        <v>0</v>
      </c>
    </row>
    <row r="79" spans="2:15" x14ac:dyDescent="0.25">
      <c r="B79" t="s">
        <v>57</v>
      </c>
      <c r="C79" t="s">
        <v>4</v>
      </c>
      <c r="F79" s="16"/>
      <c r="J79" s="26"/>
      <c r="N79" s="39"/>
    </row>
    <row r="80" spans="2:15" x14ac:dyDescent="0.25">
      <c r="B80" t="s">
        <v>58</v>
      </c>
      <c r="C80" t="s">
        <v>52</v>
      </c>
      <c r="G80" s="11">
        <f>G78-(F79*G78)</f>
        <v>0</v>
      </c>
      <c r="K80" s="11">
        <f>K78-(J79*K78)</f>
        <v>0</v>
      </c>
      <c r="O80" s="11">
        <f>O78-(N79*O78)</f>
        <v>0</v>
      </c>
    </row>
    <row r="82" spans="2:15" x14ac:dyDescent="0.25">
      <c r="B82" t="s">
        <v>65</v>
      </c>
      <c r="C82" t="s">
        <v>18</v>
      </c>
      <c r="G82" s="11" t="e">
        <f>G80/G68</f>
        <v>#DIV/0!</v>
      </c>
      <c r="K82" s="11" t="e">
        <f>K80/K68</f>
        <v>#DIV/0!</v>
      </c>
      <c r="O82" s="11" t="e">
        <f>O80/O68</f>
        <v>#DIV/0!</v>
      </c>
    </row>
    <row r="83" spans="2:15" x14ac:dyDescent="0.25">
      <c r="B83" t="s">
        <v>66</v>
      </c>
      <c r="C83" t="s">
        <v>18</v>
      </c>
      <c r="G83" s="11" t="e">
        <f>(G68-G72)/G80</f>
        <v>#DIV/0!</v>
      </c>
      <c r="K83" s="11" t="e">
        <f>(K68-K72)/K80</f>
        <v>#DIV/0!</v>
      </c>
      <c r="O83" s="11" t="e">
        <f>(O68-O72)/O80</f>
        <v>#DIV/0!</v>
      </c>
    </row>
  </sheetData>
  <mergeCells count="7">
    <mergeCell ref="M5:O5"/>
    <mergeCell ref="M6:O6"/>
    <mergeCell ref="A2:H2"/>
    <mergeCell ref="E5:G5"/>
    <mergeCell ref="E6:G6"/>
    <mergeCell ref="I5:K5"/>
    <mergeCell ref="I6:K6"/>
  </mergeCells>
  <dataValidations disablePrompts="1" count="1">
    <dataValidation type="list" allowBlank="1" showInputMessage="1" showErrorMessage="1" sqref="E9 E64 E36 I9 I64 I36 M9 M64 M36" xr:uid="{AAA9263E-7445-4CE1-8A5E-C63600C2D5A8}">
      <formula1>#REF!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F78DC45E2469409A6C518397AAC362" ma:contentTypeVersion="10" ma:contentTypeDescription="Een nieuw document maken." ma:contentTypeScope="" ma:versionID="7995a51c6ec87330ae0ad9f06a8c2e69">
  <xsd:schema xmlns:xsd="http://www.w3.org/2001/XMLSchema" xmlns:xs="http://www.w3.org/2001/XMLSchema" xmlns:p="http://schemas.microsoft.com/office/2006/metadata/properties" xmlns:ns2="95eb623b-9cff-4c52-9bb1-b9cdb43f5741" xmlns:ns3="21967813-4182-48c5-994d-586363d5d124" targetNamespace="http://schemas.microsoft.com/office/2006/metadata/properties" ma:root="true" ma:fieldsID="87956c11d2c68a075473d88ab87deb2f" ns2:_="" ns3:_="">
    <xsd:import namespace="95eb623b-9cff-4c52-9bb1-b9cdb43f5741"/>
    <xsd:import namespace="21967813-4182-48c5-994d-586363d5d1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b623b-9cff-4c52-9bb1-b9cdb43f57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67813-4182-48c5-994d-586363d5d12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088529A-EF70-4677-95EC-E266220386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eb623b-9cff-4c52-9bb1-b9cdb43f5741"/>
    <ds:schemaRef ds:uri="21967813-4182-48c5-994d-586363d5d1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5F5A85-8ECE-4706-B0C5-CEB09E0CEA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DB8C334-1229-42FE-89B9-6697674267D7}">
  <ds:schemaRefs>
    <ds:schemaRef ds:uri="95eb623b-9cff-4c52-9bb1-b9cdb43f5741"/>
    <ds:schemaRef ds:uri="http://www.w3.org/XML/1998/namespace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openxmlformats.org/package/2006/metadata/core-properties"/>
    <ds:schemaRef ds:uri="21967813-4182-48c5-994d-586363d5d124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Luuk Siemelink</dc:creator>
  <cp:lastModifiedBy>Siemelink, Luuk</cp:lastModifiedBy>
  <dcterms:created xsi:type="dcterms:W3CDTF">2019-12-24T12:04:17Z</dcterms:created>
  <dcterms:modified xsi:type="dcterms:W3CDTF">2019-12-24T13:55:10Z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0x01010069F78DC45E2469409A6C518397AAC362</vt:lpwstr>
  </property>
</Properties>
</file>