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Rudy\Dropbox\School\2018-2019\NLT\Statistiek\"/>
    </mc:Choice>
  </mc:AlternateContent>
  <xr:revisionPtr revIDLastSave="0" documentId="13_ncr:1_{D1C012BF-653B-4E70-A8F1-7EE497F34BB4}" xr6:coauthVersionLast="45" xr6:coauthVersionMax="45" xr10:uidLastSave="{00000000-0000-0000-0000-000000000000}"/>
  <bookViews>
    <workbookView xWindow="-120" yWindow="-120" windowWidth="24240" windowHeight="13140" xr2:uid="{00000000-000D-0000-FFFF-FFFF00000000}"/>
  </bookViews>
  <sheets>
    <sheet name="oefening3" sheetId="1" r:id="rId1"/>
  </sheets>
  <calcPr calcId="191029"/>
  <pivotCaches>
    <pivotCache cacheId="2" r:id="rId2"/>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1" l="1"/>
  <c r="E17" i="1" l="1"/>
</calcChain>
</file>

<file path=xl/sharedStrings.xml><?xml version="1.0" encoding="utf-8"?>
<sst xmlns="http://schemas.openxmlformats.org/spreadsheetml/2006/main" count="48" uniqueCount="16">
  <si>
    <t>Grootte Selectie</t>
  </si>
  <si>
    <t>Stad</t>
  </si>
  <si>
    <t>Enschede</t>
  </si>
  <si>
    <t>Oldenzaal</t>
  </si>
  <si>
    <t>Verhaaltje</t>
  </si>
  <si>
    <t>Er wordt in twee steden onderzocht of de grootte van de volleybalselecties significant verschilt. Onderzoek of dit zo is. Maak ook een grafiek van de gemiddeldes.</t>
  </si>
  <si>
    <t>Gele cel voor functie</t>
  </si>
  <si>
    <t>Evt. voor correlatie. Kans op onterecht verwerpen h0</t>
  </si>
  <si>
    <t>Antwoord</t>
  </si>
  <si>
    <t>Data zijn wat tricky weergegeven, maar er zijn hier twee groepen, namelijk Enschede en Oldenzaal (deze manier van gegevens weergeven is de wereldwijde standaard ipv naast elkaar wat jullie gewend zijn)</t>
  </si>
  <si>
    <t>Dus een t-test, niet gekoppeld want twee verschillende groepen</t>
  </si>
  <si>
    <t>Kolomlabels</t>
  </si>
  <si>
    <t>Eindtotaal</t>
  </si>
  <si>
    <t>Gemiddelde van Grootte Selectie</t>
  </si>
  <si>
    <t>Let op dat je de y-as bij 0 laat beginnen!</t>
  </si>
  <si>
    <t>p&gt;0,05 dus geen significant verschil tussen de twee steden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</si>
</sst>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92D05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7">
    <xf numFmtId="0" fontId="0" fillId="0" borderId="0" xfId="0"/>
    <xf numFmtId="1" fontId="0" fillId="0" borderId="0" xfId="0" applyNumberFormat="1"/>
    <xf numFmtId="0" fontId="16" fillId="0" borderId="0" xfId="0" applyFont="1"/>
    <xf numFmtId="0" fontId="0" fillId="33" borderId="0" xfId="0" applyFill="1"/>
    <xf numFmtId="0" fontId="0" fillId="34" borderId="0" xfId="0" applyFill="1"/>
    <xf numFmtId="0" fontId="0" fillId="0" borderId="0" xfId="0" applyNumberFormat="1"/>
    <xf numFmtId="0" fontId="0" fillId="0" borderId="0" xfId="0" pivotButton="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pivotSource>
    <c:name>[oefening3-antw.xlsx]oefening3!Draaitabel1</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oefening3!$E$24:$E$25</c:f>
              <c:strCache>
                <c:ptCount val="1"/>
                <c:pt idx="0">
                  <c:v>Enschede</c:v>
                </c:pt>
              </c:strCache>
            </c:strRef>
          </c:tx>
          <c:spPr>
            <a:solidFill>
              <a:schemeClr val="accent1"/>
            </a:solidFill>
            <a:ln>
              <a:noFill/>
            </a:ln>
            <a:effectLst/>
          </c:spPr>
          <c:invertIfNegative val="0"/>
          <c:cat>
            <c:strRef>
              <c:f>oefening3!$D$26</c:f>
              <c:strCache>
                <c:ptCount val="1"/>
                <c:pt idx="0">
                  <c:v>Totaal</c:v>
                </c:pt>
              </c:strCache>
            </c:strRef>
          </c:cat>
          <c:val>
            <c:numRef>
              <c:f>oefening3!$E$26</c:f>
              <c:numCache>
                <c:formatCode>General</c:formatCode>
                <c:ptCount val="1"/>
                <c:pt idx="0">
                  <c:v>14.66975461914838</c:v>
                </c:pt>
              </c:numCache>
            </c:numRef>
          </c:val>
          <c:extLst>
            <c:ext xmlns:c16="http://schemas.microsoft.com/office/drawing/2014/chart" uri="{C3380CC4-5D6E-409C-BE32-E72D297353CC}">
              <c16:uniqueId val="{00000000-F445-4D2E-B36A-3F95B62CACD4}"/>
            </c:ext>
          </c:extLst>
        </c:ser>
        <c:ser>
          <c:idx val="1"/>
          <c:order val="1"/>
          <c:tx>
            <c:strRef>
              <c:f>oefening3!$F$24:$F$25</c:f>
              <c:strCache>
                <c:ptCount val="1"/>
                <c:pt idx="0">
                  <c:v>Oldenzaal</c:v>
                </c:pt>
              </c:strCache>
            </c:strRef>
          </c:tx>
          <c:spPr>
            <a:solidFill>
              <a:schemeClr val="accent2"/>
            </a:solidFill>
            <a:ln>
              <a:noFill/>
            </a:ln>
            <a:effectLst/>
          </c:spPr>
          <c:invertIfNegative val="0"/>
          <c:cat>
            <c:strRef>
              <c:f>oefening3!$D$26</c:f>
              <c:strCache>
                <c:ptCount val="1"/>
                <c:pt idx="0">
                  <c:v>Totaal</c:v>
                </c:pt>
              </c:strCache>
            </c:strRef>
          </c:cat>
          <c:val>
            <c:numRef>
              <c:f>oefening3!$F$26</c:f>
              <c:numCache>
                <c:formatCode>General</c:formatCode>
                <c:ptCount val="1"/>
                <c:pt idx="0">
                  <c:v>14.301812060208077</c:v>
                </c:pt>
              </c:numCache>
            </c:numRef>
          </c:val>
          <c:extLst>
            <c:ext xmlns:c16="http://schemas.microsoft.com/office/drawing/2014/chart" uri="{C3380CC4-5D6E-409C-BE32-E72D297353CC}">
              <c16:uniqueId val="{00000001-F445-4D2E-B36A-3F95B62CACD4}"/>
            </c:ext>
          </c:extLst>
        </c:ser>
        <c:dLbls>
          <c:showLegendKey val="0"/>
          <c:showVal val="0"/>
          <c:showCatName val="0"/>
          <c:showSerName val="0"/>
          <c:showPercent val="0"/>
          <c:showBubbleSize val="0"/>
        </c:dLbls>
        <c:gapWidth val="219"/>
        <c:overlap val="-27"/>
        <c:axId val="1262533167"/>
        <c:axId val="1267117695"/>
      </c:barChart>
      <c:catAx>
        <c:axId val="12625331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67117695"/>
        <c:crosses val="autoZero"/>
        <c:auto val="1"/>
        <c:lblAlgn val="ctr"/>
        <c:lblOffset val="100"/>
        <c:noMultiLvlLbl val="0"/>
      </c:catAx>
      <c:valAx>
        <c:axId val="1267117695"/>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6253316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781050</xdr:colOff>
      <xdr:row>19</xdr:row>
      <xdr:rowOff>61912</xdr:rowOff>
    </xdr:from>
    <xdr:to>
      <xdr:col>11</xdr:col>
      <xdr:colOff>361950</xdr:colOff>
      <xdr:row>33</xdr:row>
      <xdr:rowOff>138112</xdr:rowOff>
    </xdr:to>
    <xdr:graphicFrame macro="">
      <xdr:nvGraphicFramePr>
        <xdr:cNvPr id="2" name="Grafiek 1">
          <a:extLst>
            <a:ext uri="{FF2B5EF4-FFF2-40B4-BE49-F238E27FC236}">
              <a16:creationId xmlns:a16="http://schemas.microsoft.com/office/drawing/2014/main" id="{B74EBB9D-32B3-482F-8D97-03CB4E9A7CB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udy" refreshedDate="44104.675193981479" createdVersion="6" refreshedVersion="6" minRefreshableVersion="3" recordCount="32" xr:uid="{96A49ED3-BF67-4A24-B12E-0F9E621FE01B}">
  <cacheSource type="worksheet">
    <worksheetSource ref="A1:B33" sheet="oefening3"/>
  </cacheSource>
  <cacheFields count="2">
    <cacheField name="Grootte Selectie" numFmtId="1">
      <sharedItems containsSemiMixedTypes="0" containsString="0" containsNumber="1" minValue="10.9658885107799" maxValue="16.949523521210601"/>
    </cacheField>
    <cacheField name="Stad" numFmtId="0">
      <sharedItems count="2">
        <s v="Enschede"/>
        <s v="Oldenzaal"/>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2">
  <r>
    <n v="13.916987328895599"/>
    <x v="0"/>
  </r>
  <r>
    <n v="12.832410229114201"/>
    <x v="0"/>
  </r>
  <r>
    <n v="15.3000160166445"/>
    <x v="0"/>
  </r>
  <r>
    <n v="16.045833388938199"/>
    <x v="0"/>
  </r>
  <r>
    <n v="12.384599299171599"/>
    <x v="0"/>
  </r>
  <r>
    <n v="16.527887961190501"/>
    <x v="0"/>
  </r>
  <r>
    <n v="12.8759282603414"/>
    <x v="0"/>
  </r>
  <r>
    <n v="16.187003320778601"/>
    <x v="0"/>
  </r>
  <r>
    <n v="14.6706315851266"/>
    <x v="0"/>
  </r>
  <r>
    <n v="13.814261534564301"/>
    <x v="0"/>
  </r>
  <r>
    <n v="13.8544478782163"/>
    <x v="0"/>
  </r>
  <r>
    <n v="16.185745202608601"/>
    <x v="0"/>
  </r>
  <r>
    <n v="16.100026597006099"/>
    <x v="0"/>
  </r>
  <r>
    <n v="15.5876487439412"/>
    <x v="0"/>
  </r>
  <r>
    <n v="13.1873155911568"/>
    <x v="0"/>
  </r>
  <r>
    <n v="15.2453309686796"/>
    <x v="0"/>
  </r>
  <r>
    <n v="12.8874346203106"/>
    <x v="1"/>
  </r>
  <r>
    <n v="16.228634903305402"/>
    <x v="1"/>
  </r>
  <r>
    <n v="15.176407061327801"/>
    <x v="1"/>
  </r>
  <r>
    <n v="15.681055216979001"/>
    <x v="1"/>
  </r>
  <r>
    <n v="13.5020218980439"/>
    <x v="1"/>
  </r>
  <r>
    <n v="12.1450593603867"/>
    <x v="1"/>
  </r>
  <r>
    <n v="14.2267919423889"/>
    <x v="1"/>
  </r>
  <r>
    <n v="16.866982330109899"/>
    <x v="1"/>
  </r>
  <r>
    <n v="12.1146449358619"/>
    <x v="1"/>
  </r>
  <r>
    <n v="14.9223660524569"/>
    <x v="1"/>
  </r>
  <r>
    <n v="16.949523521210601"/>
    <x v="1"/>
  </r>
  <r>
    <n v="10.9658885107799"/>
    <x v="1"/>
  </r>
  <r>
    <n v="12.695489989433099"/>
    <x v="1"/>
  </r>
  <r>
    <n v="13.873280970224499"/>
    <x v="1"/>
  </r>
  <r>
    <n v="15.8544892654481"/>
    <x v="1"/>
  </r>
  <r>
    <n v="14.73892238506200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3CC20FA-789B-4DE3-A1E4-C3C009AE0608}" name="Draaitabel1" cacheId="2" applyNumberFormats="0" applyBorderFormats="0" applyFontFormats="0" applyPatternFormats="0" applyAlignmentFormats="0" applyWidthHeightFormats="1" dataCaption="Waarden" updatedVersion="6" minRefreshableVersion="3" useAutoFormatting="1" itemPrintTitles="1" createdVersion="6" indent="0" outline="1" outlineData="1" multipleFieldFilters="0" chartFormat="1">
  <location ref="D24:G26" firstHeaderRow="1" firstDataRow="2" firstDataCol="1"/>
  <pivotFields count="2">
    <pivotField dataField="1" numFmtId="1" showAll="0"/>
    <pivotField axis="axisCol" showAll="0">
      <items count="3">
        <item x="0"/>
        <item x="1"/>
        <item t="default"/>
      </items>
    </pivotField>
  </pivotFields>
  <rowItems count="1">
    <i/>
  </rowItems>
  <colFields count="1">
    <field x="1"/>
  </colFields>
  <colItems count="3">
    <i>
      <x/>
    </i>
    <i>
      <x v="1"/>
    </i>
    <i t="grand">
      <x/>
    </i>
  </colItems>
  <dataFields count="1">
    <dataField name="Gemiddelde van Grootte Selectie" fld="0" subtotal="average" baseField="0" baseItem="0"/>
  </dataFields>
  <chartFormats count="2">
    <chartFormat chart="0" format="0" series="1">
      <pivotArea type="data" outline="0" fieldPosition="0">
        <references count="2">
          <reference field="4294967294" count="1" selected="0">
            <x v="0"/>
          </reference>
          <reference field="1" count="1" selected="0">
            <x v="0"/>
          </reference>
        </references>
      </pivotArea>
    </chartFormat>
    <chartFormat chart="0" format="1" series="1">
      <pivotArea type="data" outline="0" fieldPosition="0">
        <references count="2">
          <reference field="4294967294" count="1" selected="0">
            <x v="0"/>
          </reference>
          <reference field="1"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tabSelected="1" topLeftCell="A10" workbookViewId="0">
      <selection activeCell="E20" sqref="E20"/>
    </sheetView>
  </sheetViews>
  <sheetFormatPr defaultRowHeight="15" x14ac:dyDescent="0.25"/>
  <cols>
    <col min="1" max="1" width="15.5703125" bestFit="1" customWidth="1"/>
    <col min="4" max="4" width="31.42578125" bestFit="1" customWidth="1"/>
    <col min="5" max="5" width="14.28515625" bestFit="1" customWidth="1"/>
    <col min="6" max="7" width="12" bestFit="1" customWidth="1"/>
  </cols>
  <sheetData>
    <row r="1" spans="1:8" x14ac:dyDescent="0.25">
      <c r="A1" t="s">
        <v>0</v>
      </c>
      <c r="B1" t="s">
        <v>1</v>
      </c>
      <c r="E1" s="2" t="s">
        <v>4</v>
      </c>
    </row>
    <row r="2" spans="1:8" x14ac:dyDescent="0.25">
      <c r="A2" s="1">
        <v>13.916987328895599</v>
      </c>
      <c r="B2" t="s">
        <v>2</v>
      </c>
      <c r="E2" t="s">
        <v>5</v>
      </c>
    </row>
    <row r="3" spans="1:8" x14ac:dyDescent="0.25">
      <c r="A3" s="1">
        <v>12.832410229114201</v>
      </c>
      <c r="B3" t="s">
        <v>2</v>
      </c>
    </row>
    <row r="4" spans="1:8" x14ac:dyDescent="0.25">
      <c r="A4" s="1">
        <v>15.3000160166445</v>
      </c>
      <c r="B4" t="s">
        <v>2</v>
      </c>
    </row>
    <row r="5" spans="1:8" x14ac:dyDescent="0.25">
      <c r="A5" s="1">
        <v>16.045833388938199</v>
      </c>
      <c r="B5" t="s">
        <v>2</v>
      </c>
    </row>
    <row r="6" spans="1:8" x14ac:dyDescent="0.25">
      <c r="A6" s="1">
        <v>12.384599299171599</v>
      </c>
      <c r="B6" t="s">
        <v>2</v>
      </c>
    </row>
    <row r="7" spans="1:8" x14ac:dyDescent="0.25">
      <c r="A7" s="1">
        <v>16.527887961190501</v>
      </c>
      <c r="B7" t="s">
        <v>2</v>
      </c>
    </row>
    <row r="8" spans="1:8" x14ac:dyDescent="0.25">
      <c r="A8" s="1">
        <v>12.8759282603414</v>
      </c>
      <c r="B8" t="s">
        <v>2</v>
      </c>
      <c r="E8" t="s">
        <v>6</v>
      </c>
      <c r="H8" t="s">
        <v>7</v>
      </c>
    </row>
    <row r="9" spans="1:8" x14ac:dyDescent="0.25">
      <c r="A9" s="1">
        <v>16.187003320778601</v>
      </c>
      <c r="B9" t="s">
        <v>2</v>
      </c>
      <c r="E9" s="3"/>
      <c r="H9" s="4">
        <f>_xlfn.T.DIST((E9*SQRT(COUNT(A2:A33)-2))/SQRT(1-E9^2),COUNT(A2:A33)-2,FALSE)</f>
        <v>0.39563218489409779</v>
      </c>
    </row>
    <row r="10" spans="1:8" x14ac:dyDescent="0.25">
      <c r="A10" s="1">
        <v>14.6706315851266</v>
      </c>
      <c r="B10" t="s">
        <v>2</v>
      </c>
    </row>
    <row r="11" spans="1:8" x14ac:dyDescent="0.25">
      <c r="A11" s="1">
        <v>13.814261534564301</v>
      </c>
      <c r="B11" t="s">
        <v>2</v>
      </c>
    </row>
    <row r="12" spans="1:8" x14ac:dyDescent="0.25">
      <c r="A12" s="1">
        <v>13.8544478782163</v>
      </c>
      <c r="B12" t="s">
        <v>2</v>
      </c>
    </row>
    <row r="13" spans="1:8" x14ac:dyDescent="0.25">
      <c r="A13" s="1">
        <v>16.185745202608601</v>
      </c>
      <c r="B13" t="s">
        <v>2</v>
      </c>
      <c r="E13" s="2" t="s">
        <v>8</v>
      </c>
    </row>
    <row r="14" spans="1:8" x14ac:dyDescent="0.25">
      <c r="A14" s="1">
        <v>16.100026597006099</v>
      </c>
      <c r="B14" t="s">
        <v>2</v>
      </c>
      <c r="E14" s="2" t="s">
        <v>9</v>
      </c>
    </row>
    <row r="15" spans="1:8" x14ac:dyDescent="0.25">
      <c r="A15" s="1">
        <v>15.5876487439412</v>
      </c>
      <c r="B15" t="s">
        <v>2</v>
      </c>
      <c r="E15" s="2" t="s">
        <v>10</v>
      </c>
    </row>
    <row r="16" spans="1:8" x14ac:dyDescent="0.25">
      <c r="A16" s="1">
        <v>13.1873155911568</v>
      </c>
      <c r="B16" t="s">
        <v>2</v>
      </c>
      <c r="E16" s="2"/>
    </row>
    <row r="17" spans="1:7" x14ac:dyDescent="0.25">
      <c r="A17" s="1">
        <v>15.2453309686796</v>
      </c>
      <c r="B17" t="s">
        <v>2</v>
      </c>
      <c r="E17" s="2">
        <f>_xlfn.T.TEST(A2:A17,A18:A33,2,2)</f>
        <v>0.52480363561100662</v>
      </c>
    </row>
    <row r="18" spans="1:7" x14ac:dyDescent="0.25">
      <c r="A18" s="1">
        <v>12.8874346203106</v>
      </c>
      <c r="B18" t="s">
        <v>3</v>
      </c>
      <c r="E18" s="2"/>
    </row>
    <row r="19" spans="1:7" x14ac:dyDescent="0.25">
      <c r="A19" s="1">
        <v>16.228634903305402</v>
      </c>
      <c r="B19" t="s">
        <v>3</v>
      </c>
      <c r="E19" s="2" t="s">
        <v>15</v>
      </c>
    </row>
    <row r="20" spans="1:7" x14ac:dyDescent="0.25">
      <c r="A20" s="1">
        <v>15.176407061327801</v>
      </c>
      <c r="B20" t="s">
        <v>3</v>
      </c>
    </row>
    <row r="21" spans="1:7" x14ac:dyDescent="0.25">
      <c r="A21" s="1">
        <v>15.681055216979001</v>
      </c>
      <c r="B21" t="s">
        <v>3</v>
      </c>
    </row>
    <row r="22" spans="1:7" x14ac:dyDescent="0.25">
      <c r="A22" s="1">
        <v>13.5020218980439</v>
      </c>
      <c r="B22" t="s">
        <v>3</v>
      </c>
    </row>
    <row r="23" spans="1:7" x14ac:dyDescent="0.25">
      <c r="A23" s="1">
        <v>12.1450593603867</v>
      </c>
      <c r="B23" t="s">
        <v>3</v>
      </c>
    </row>
    <row r="24" spans="1:7" x14ac:dyDescent="0.25">
      <c r="A24" s="1">
        <v>14.2267919423889</v>
      </c>
      <c r="B24" t="s">
        <v>3</v>
      </c>
      <c r="E24" s="6" t="s">
        <v>11</v>
      </c>
    </row>
    <row r="25" spans="1:7" x14ac:dyDescent="0.25">
      <c r="A25" s="1">
        <v>16.866982330109899</v>
      </c>
      <c r="B25" t="s">
        <v>3</v>
      </c>
      <c r="E25" t="s">
        <v>2</v>
      </c>
      <c r="F25" t="s">
        <v>3</v>
      </c>
      <c r="G25" t="s">
        <v>12</v>
      </c>
    </row>
    <row r="26" spans="1:7" x14ac:dyDescent="0.25">
      <c r="A26" s="1">
        <v>12.1146449358619</v>
      </c>
      <c r="B26" t="s">
        <v>3</v>
      </c>
      <c r="D26" t="s">
        <v>13</v>
      </c>
      <c r="E26" s="5">
        <v>14.66975461914838</v>
      </c>
      <c r="F26" s="5">
        <v>14.301812060208077</v>
      </c>
      <c r="G26" s="5">
        <v>14.485783339678227</v>
      </c>
    </row>
    <row r="27" spans="1:7" x14ac:dyDescent="0.25">
      <c r="A27" s="1">
        <v>14.9223660524569</v>
      </c>
      <c r="B27" t="s">
        <v>3</v>
      </c>
    </row>
    <row r="28" spans="1:7" x14ac:dyDescent="0.25">
      <c r="A28" s="1">
        <v>16.949523521210601</v>
      </c>
      <c r="B28" t="s">
        <v>3</v>
      </c>
    </row>
    <row r="29" spans="1:7" x14ac:dyDescent="0.25">
      <c r="A29" s="1">
        <v>10.9658885107799</v>
      </c>
      <c r="B29" t="s">
        <v>3</v>
      </c>
    </row>
    <row r="30" spans="1:7" x14ac:dyDescent="0.25">
      <c r="A30" s="1">
        <v>12.695489989433099</v>
      </c>
      <c r="B30" t="s">
        <v>3</v>
      </c>
    </row>
    <row r="31" spans="1:7" x14ac:dyDescent="0.25">
      <c r="A31" s="1">
        <v>13.873280970224499</v>
      </c>
      <c r="B31" t="s">
        <v>3</v>
      </c>
    </row>
    <row r="32" spans="1:7" x14ac:dyDescent="0.25">
      <c r="A32" s="1">
        <v>15.8544892654481</v>
      </c>
      <c r="B32" t="s">
        <v>3</v>
      </c>
    </row>
    <row r="33" spans="1:7" x14ac:dyDescent="0.25">
      <c r="A33" s="1">
        <v>14.738922385062001</v>
      </c>
      <c r="B33" t="s">
        <v>3</v>
      </c>
    </row>
    <row r="36" spans="1:7" x14ac:dyDescent="0.25">
      <c r="G36" s="2" t="s">
        <v>14</v>
      </c>
    </row>
  </sheetData>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oefening3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Rudy</dc:creator>
  <cp:lastModifiedBy>Rudy</cp:lastModifiedBy>
  <dcterms:created xsi:type="dcterms:W3CDTF">2018-10-10T07:53:56Z</dcterms:created>
  <dcterms:modified xsi:type="dcterms:W3CDTF">2020-09-30T14:13:04Z</dcterms:modified>
</cp:coreProperties>
</file>