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13_ncr:1_{043F5E21-6261-466B-BB39-B8E026356E07}" xr6:coauthVersionLast="45" xr6:coauthVersionMax="45" xr10:uidLastSave="{00000000-0000-0000-0000-000000000000}"/>
  <bookViews>
    <workbookView xWindow="-120" yWindow="-120" windowWidth="24240" windowHeight="13140" activeTab="3" xr2:uid="{00000000-000D-0000-FFFF-FFFF00000000}"/>
  </bookViews>
  <sheets>
    <sheet name="Uitleg" sheetId="4" r:id="rId1"/>
    <sheet name="Extra 1" sheetId="1" r:id="rId2"/>
    <sheet name="Extra 2" sheetId="2" r:id="rId3"/>
    <sheet name="Extra 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2" l="1"/>
  <c r="E16" i="3" l="1"/>
  <c r="E34" i="2" l="1"/>
  <c r="E34" i="1"/>
</calcChain>
</file>

<file path=xl/sharedStrings.xml><?xml version="1.0" encoding="utf-8"?>
<sst xmlns="http://schemas.openxmlformats.org/spreadsheetml/2006/main" count="26" uniqueCount="22">
  <si>
    <t>Vul in de gele cel je functie voor de correlatie in</t>
  </si>
  <si>
    <t>Doe niets aan onderstaande groene cel. Hier komt de kans op onterecht verwerpen H0</t>
  </si>
  <si>
    <t>Aantal mensen op feestje</t>
  </si>
  <si>
    <t>Liters drank gedronken</t>
  </si>
  <si>
    <t>Winkelwagentjes in sloot per km</t>
  </si>
  <si>
    <t>Fietsen in sloot per km</t>
  </si>
  <si>
    <t>Hoeveel leerlingen in klas</t>
  </si>
  <si>
    <t>Gemiddelde cijfer</t>
  </si>
  <si>
    <t>Op elk tabblad staat een nieuwe vraag</t>
  </si>
  <si>
    <t>Bedenk bij elke vraag of je een correlatie of regressie moet doen</t>
  </si>
  <si>
    <t>Doe de analyse</t>
  </si>
  <si>
    <t>Maak een grafiek</t>
  </si>
  <si>
    <t>Trek de juiste conclusie</t>
  </si>
  <si>
    <t>Regressie want duidelijk oorzaak-gevolg</t>
  </si>
  <si>
    <t>De invloed is dat met elke persoon extra er 0,36 liter extra gedrinken wordt. Het aantal bezoekers verklaart 27 % van de hoeveelheid drank gedronken want R-kwadraat is 0.27</t>
  </si>
  <si>
    <t>Correlatie want geen oorzaak gevolg, er is waarschijn voor beiden een andere oorzaak</t>
  </si>
  <si>
    <t>De kans op h0 is 0,19, er is dus geen correlatie. We negeren de gele cel.</t>
  </si>
  <si>
    <t>Hier is oorzaak-gevolg wel logisch. Met minder leerlingen in de klas kan er meer aandacht gegeven worden aan individuele leerlingen</t>
  </si>
  <si>
    <t>Maar het kan ook andersom, met minder leerlingen zijn er ook misschien minder leerlingen die vragen stellen waardoor dingen beter uitgelegd kunnen worden</t>
  </si>
  <si>
    <t>Regressie</t>
  </si>
  <si>
    <t>Met elke leerling extra neemt het cijfer met 0,89 toe (is natuurlijk niet echt zo).</t>
  </si>
  <si>
    <t>De variatie in cijfers wordt voor 28% verklaard door het aantal leerlingen want R-kwadraat is 0,28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</si>
</sst>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Verdana"/>
      <family val="2"/>
    </font>
    <font>
      <sz val="11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0" fontId="0" fillId="0" borderId="0" xfId="0" applyFont="1"/>
    <xf numFmtId="0" fontId="0" fillId="3" borderId="0" xfId="0" applyFill="1"/>
    <xf numFmtId="164" fontId="0" fillId="0" borderId="0" xfId="0" applyNumberForma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876859142607174E-2"/>
                  <c:y val="-0.359654053659959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'Extra 1'!$A$2:$A$29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'Extra 1'!$B$2:$B$29</c:f>
              <c:numCache>
                <c:formatCode>0.000</c:formatCode>
                <c:ptCount val="28"/>
                <c:pt idx="0">
                  <c:v>6.1718140977065183E-2</c:v>
                </c:pt>
                <c:pt idx="1">
                  <c:v>1.0697766310332537</c:v>
                </c:pt>
                <c:pt idx="2">
                  <c:v>0.44040769587569817</c:v>
                </c:pt>
                <c:pt idx="3">
                  <c:v>2.9199773421645432</c:v>
                </c:pt>
                <c:pt idx="4">
                  <c:v>3.7641693321538301</c:v>
                </c:pt>
                <c:pt idx="5">
                  <c:v>0.70000639074004734</c:v>
                </c:pt>
                <c:pt idx="6">
                  <c:v>0.73263292316234618</c:v>
                </c:pt>
                <c:pt idx="7">
                  <c:v>6.0794394031388972</c:v>
                </c:pt>
                <c:pt idx="8">
                  <c:v>7.1518398410048167</c:v>
                </c:pt>
                <c:pt idx="9">
                  <c:v>5.6644542843066894</c:v>
                </c:pt>
                <c:pt idx="10">
                  <c:v>6.0919292055171006</c:v>
                </c:pt>
                <c:pt idx="11">
                  <c:v>1.9075871573318142</c:v>
                </c:pt>
                <c:pt idx="12">
                  <c:v>2.6203323152143057</c:v>
                </c:pt>
                <c:pt idx="13">
                  <c:v>3.2061914679820251</c:v>
                </c:pt>
                <c:pt idx="14">
                  <c:v>14.176562279962127</c:v>
                </c:pt>
                <c:pt idx="15">
                  <c:v>3.3542555697341836</c:v>
                </c:pt>
                <c:pt idx="16">
                  <c:v>13.603853503245716</c:v>
                </c:pt>
                <c:pt idx="17">
                  <c:v>1.3039493390943251</c:v>
                </c:pt>
                <c:pt idx="18">
                  <c:v>8.1025647920947854</c:v>
                </c:pt>
                <c:pt idx="19">
                  <c:v>19.243892735464982</c:v>
                </c:pt>
                <c:pt idx="20">
                  <c:v>20.562656511200135</c:v>
                </c:pt>
                <c:pt idx="21">
                  <c:v>10.73892770486585</c:v>
                </c:pt>
                <c:pt idx="22">
                  <c:v>3.0370565126355031</c:v>
                </c:pt>
                <c:pt idx="23">
                  <c:v>6.841856002034481</c:v>
                </c:pt>
                <c:pt idx="24">
                  <c:v>9.4720353433127045</c:v>
                </c:pt>
                <c:pt idx="25">
                  <c:v>13.994213364448157</c:v>
                </c:pt>
                <c:pt idx="26">
                  <c:v>1.9373440648586697</c:v>
                </c:pt>
                <c:pt idx="27">
                  <c:v>8.436181092802661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30-430E-9083-3F060E170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766704"/>
        <c:axId val="1915418256"/>
      </c:scatterChart>
      <c:valAx>
        <c:axId val="191676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 mensen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5418256"/>
        <c:crosses val="autoZero"/>
        <c:crossBetween val="midCat"/>
      </c:valAx>
      <c:valAx>
        <c:axId val="191541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Drankgebruik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6766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'Extra 2'!$A$2:$A$29</c:f>
              <c:numCache>
                <c:formatCode>General</c:formatCode>
                <c:ptCount val="28"/>
                <c:pt idx="0">
                  <c:v>6.3302390138427755E-2</c:v>
                </c:pt>
                <c:pt idx="1">
                  <c:v>0.57576320701869854</c:v>
                </c:pt>
                <c:pt idx="2">
                  <c:v>3.734382684086357E-2</c:v>
                </c:pt>
                <c:pt idx="3">
                  <c:v>0.12433282672760482</c:v>
                </c:pt>
                <c:pt idx="4">
                  <c:v>0.14294069218246241</c:v>
                </c:pt>
                <c:pt idx="5">
                  <c:v>0.90470830544790948</c:v>
                </c:pt>
                <c:pt idx="6">
                  <c:v>0.67445785229676414</c:v>
                </c:pt>
                <c:pt idx="7">
                  <c:v>0.89339897888097908</c:v>
                </c:pt>
                <c:pt idx="8">
                  <c:v>0.80113249819880616</c:v>
                </c:pt>
                <c:pt idx="9">
                  <c:v>0.39003546275152801</c:v>
                </c:pt>
                <c:pt idx="10">
                  <c:v>0.62483638283083631</c:v>
                </c:pt>
                <c:pt idx="11">
                  <c:v>0.9923065669100517</c:v>
                </c:pt>
                <c:pt idx="12">
                  <c:v>0.75452183152515973</c:v>
                </c:pt>
                <c:pt idx="13">
                  <c:v>0.35791660166508221</c:v>
                </c:pt>
                <c:pt idx="14">
                  <c:v>9.1164154449310808E-2</c:v>
                </c:pt>
                <c:pt idx="15">
                  <c:v>0.29193398041741681</c:v>
                </c:pt>
                <c:pt idx="16">
                  <c:v>0.14558947401678102</c:v>
                </c:pt>
                <c:pt idx="17">
                  <c:v>0.24317264580029352</c:v>
                </c:pt>
                <c:pt idx="18">
                  <c:v>0.42674337631494086</c:v>
                </c:pt>
                <c:pt idx="19">
                  <c:v>0.91534601613975097</c:v>
                </c:pt>
                <c:pt idx="20">
                  <c:v>0.52773238919824228</c:v>
                </c:pt>
                <c:pt idx="21">
                  <c:v>0.47503516670104939</c:v>
                </c:pt>
                <c:pt idx="22">
                  <c:v>0.63005620772154525</c:v>
                </c:pt>
                <c:pt idx="23">
                  <c:v>0.98955144981014809</c:v>
                </c:pt>
                <c:pt idx="24">
                  <c:v>0.82947802211132526</c:v>
                </c:pt>
                <c:pt idx="25">
                  <c:v>0.1505066207687058</c:v>
                </c:pt>
                <c:pt idx="26">
                  <c:v>0.58897287586227887</c:v>
                </c:pt>
                <c:pt idx="27">
                  <c:v>0.83973670742555873</c:v>
                </c:pt>
              </c:numCache>
            </c:numRef>
          </c:xVal>
          <c:yVal>
            <c:numRef>
              <c:f>'Extra 2'!$B$2:$B$29</c:f>
              <c:numCache>
                <c:formatCode>General</c:formatCode>
                <c:ptCount val="28"/>
                <c:pt idx="0">
                  <c:v>0.45191882276015416</c:v>
                </c:pt>
                <c:pt idx="1">
                  <c:v>0.83700958110794332</c:v>
                </c:pt>
                <c:pt idx="2">
                  <c:v>0.20881794685481125</c:v>
                </c:pt>
                <c:pt idx="3">
                  <c:v>0.21353256825596623</c:v>
                </c:pt>
                <c:pt idx="4">
                  <c:v>0.57978253974974403</c:v>
                </c:pt>
                <c:pt idx="5">
                  <c:v>0.17574629102691564</c:v>
                </c:pt>
                <c:pt idx="6">
                  <c:v>0.61259053092583704</c:v>
                </c:pt>
                <c:pt idx="7">
                  <c:v>0.2615716964234972</c:v>
                </c:pt>
                <c:pt idx="8">
                  <c:v>0.69799615375327861</c:v>
                </c:pt>
                <c:pt idx="9">
                  <c:v>0.39390012142395858</c:v>
                </c:pt>
                <c:pt idx="10">
                  <c:v>0.79281714537267256</c:v>
                </c:pt>
                <c:pt idx="11">
                  <c:v>0.81042280713849557</c:v>
                </c:pt>
                <c:pt idx="12">
                  <c:v>0.95965066976004199</c:v>
                </c:pt>
                <c:pt idx="13">
                  <c:v>0.25241804273493962</c:v>
                </c:pt>
                <c:pt idx="14">
                  <c:v>0.85107901974332589</c:v>
                </c:pt>
                <c:pt idx="15">
                  <c:v>0.92199942782651456</c:v>
                </c:pt>
                <c:pt idx="16">
                  <c:v>0.23356450733184619</c:v>
                </c:pt>
                <c:pt idx="17">
                  <c:v>0.30795551099615959</c:v>
                </c:pt>
                <c:pt idx="18">
                  <c:v>5.2369059953617514E-2</c:v>
                </c:pt>
                <c:pt idx="19">
                  <c:v>0.6801498809471862</c:v>
                </c:pt>
                <c:pt idx="20">
                  <c:v>0.36614270483079936</c:v>
                </c:pt>
                <c:pt idx="21">
                  <c:v>0.31317583404951166</c:v>
                </c:pt>
                <c:pt idx="22">
                  <c:v>0.51828747889364168</c:v>
                </c:pt>
                <c:pt idx="23">
                  <c:v>0.97907636879492876</c:v>
                </c:pt>
                <c:pt idx="24">
                  <c:v>0.10580137379872001</c:v>
                </c:pt>
                <c:pt idx="25">
                  <c:v>0.70659023500403395</c:v>
                </c:pt>
                <c:pt idx="26">
                  <c:v>0.43742894259167697</c:v>
                </c:pt>
                <c:pt idx="27">
                  <c:v>0.57747535244123627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35-4FA8-B279-16134BDF3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340560"/>
        <c:axId val="1915392880"/>
      </c:scatterChart>
      <c:valAx>
        <c:axId val="196534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Fietsen /km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5392880"/>
        <c:crosses val="autoZero"/>
        <c:crossBetween val="midCat"/>
      </c:valAx>
      <c:valAx>
        <c:axId val="191539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winkelwagentjes/km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65340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9516622922134739E-3"/>
                  <c:y val="-0.193864464858559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'Extra 3'!$A$2:$A$11</c:f>
              <c:numCache>
                <c:formatCode>General</c:formatCode>
                <c:ptCount val="1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</c:numCache>
            </c:numRef>
          </c:xVal>
          <c:yVal>
            <c:numRef>
              <c:f>'Extra 3'!$B$2:$B$11</c:f>
              <c:numCache>
                <c:formatCode>General</c:formatCode>
                <c:ptCount val="10"/>
                <c:pt idx="0">
                  <c:v>5.8323505477321334</c:v>
                </c:pt>
                <c:pt idx="1">
                  <c:v>9.7699698799747026</c:v>
                </c:pt>
                <c:pt idx="2">
                  <c:v>4.4413398998549365</c:v>
                </c:pt>
                <c:pt idx="3">
                  <c:v>15.615700595550841</c:v>
                </c:pt>
                <c:pt idx="4">
                  <c:v>11.687013410702754</c:v>
                </c:pt>
                <c:pt idx="5">
                  <c:v>12.486928618339462</c:v>
                </c:pt>
                <c:pt idx="6">
                  <c:v>11.774595891773309</c:v>
                </c:pt>
                <c:pt idx="7">
                  <c:v>18.609442749168728</c:v>
                </c:pt>
                <c:pt idx="8">
                  <c:v>5.9393403929637456</c:v>
                </c:pt>
                <c:pt idx="9">
                  <c:v>18.546028766295002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74-4F71-ADEE-391B4683B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335360"/>
        <c:axId val="1915399120"/>
      </c:scatterChart>
      <c:valAx>
        <c:axId val="196533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 Leerlingen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5399120"/>
        <c:crosses val="autoZero"/>
        <c:crossBetween val="midCat"/>
      </c:valAx>
      <c:valAx>
        <c:axId val="191539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gemiddel cijfer</a:t>
                </a:r>
              </a:p>
              <a:p>
                <a:pPr>
                  <a:defRPr/>
                </a:pP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65335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385762</xdr:colOff>
      <xdr:row>7</xdr:row>
      <xdr:rowOff>142875</xdr:rowOff>
    </xdr:from>
    <xdr:to>
      <xdr:col>7</xdr:col>
      <xdr:colOff>766762</xdr:colOff>
      <xdr:row>22</xdr:row>
      <xdr:rowOff>171450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49837DB-F7C1-4617-B9C0-96462A9DC3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3405187</xdr:colOff>
      <xdr:row>6</xdr:row>
      <xdr:rowOff>133350</xdr:rowOff>
    </xdr:from>
    <xdr:to>
      <xdr:col>7</xdr:col>
      <xdr:colOff>319087</xdr:colOff>
      <xdr:row>21</xdr:row>
      <xdr:rowOff>161925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34ADD9A1-6B29-4EAA-B55F-04B87D3298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2495550</xdr:colOff>
      <xdr:row>8</xdr:row>
      <xdr:rowOff>76200</xdr:rowOff>
    </xdr:from>
    <xdr:to>
      <xdr:col>6</xdr:col>
      <xdr:colOff>247650</xdr:colOff>
      <xdr:row>23</xdr:row>
      <xdr:rowOff>85725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E94DD12B-4574-4B38-8DFA-AAABDFE2DB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A060-1AA5-442D-B190-8E9583C90B98}">
  <dimension ref="A4:A8"/>
  <sheetViews>
    <sheetView workbookViewId="0">
      <selection activeCell="A9" sqref="A9"/>
    </sheetView>
  </sheetViews>
  <sheetFormatPr defaultRowHeight="14.25" x14ac:dyDescent="0.2"/>
  <sheetData>
    <row r="4" spans="1:1" x14ac:dyDescent="0.2">
      <c r="A4" t="s">
        <v>8</v>
      </c>
    </row>
    <row r="5" spans="1:1" x14ac:dyDescent="0.2">
      <c r="A5" t="s">
        <v>9</v>
      </c>
    </row>
    <row r="6" spans="1:1" x14ac:dyDescent="0.2">
      <c r="A6" t="s">
        <v>10</v>
      </c>
    </row>
    <row r="7" spans="1:1" x14ac:dyDescent="0.2">
      <c r="A7" t="s">
        <v>11</v>
      </c>
    </row>
    <row r="8" spans="1:1" x14ac:dyDescent="0.2">
      <c r="A8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workbookViewId="0">
      <selection activeCell="C5" sqref="C5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5" x14ac:dyDescent="0.2">
      <c r="A1" t="s">
        <v>2</v>
      </c>
      <c r="B1" t="s">
        <v>3</v>
      </c>
    </row>
    <row r="2" spans="1:5" x14ac:dyDescent="0.2">
      <c r="A2">
        <v>1</v>
      </c>
      <c r="B2" s="4">
        <v>6.1718140977065183E-2</v>
      </c>
    </row>
    <row r="3" spans="1:5" x14ac:dyDescent="0.2">
      <c r="A3">
        <v>2</v>
      </c>
      <c r="B3" s="4">
        <v>1.0697766310332537</v>
      </c>
      <c r="E3" s="5" t="s">
        <v>13</v>
      </c>
    </row>
    <row r="4" spans="1:5" x14ac:dyDescent="0.2">
      <c r="A4">
        <v>3</v>
      </c>
      <c r="B4" s="4">
        <v>0.44040769587569817</v>
      </c>
      <c r="E4" s="5" t="s">
        <v>14</v>
      </c>
    </row>
    <row r="5" spans="1:5" x14ac:dyDescent="0.2">
      <c r="A5">
        <v>4</v>
      </c>
      <c r="B5" s="4">
        <v>2.9199773421645432</v>
      </c>
    </row>
    <row r="6" spans="1:5" x14ac:dyDescent="0.2">
      <c r="A6">
        <v>5</v>
      </c>
      <c r="B6" s="4">
        <v>3.7641693321538301</v>
      </c>
    </row>
    <row r="7" spans="1:5" x14ac:dyDescent="0.2">
      <c r="A7">
        <v>6</v>
      </c>
      <c r="B7" s="4">
        <v>0.70000639074004734</v>
      </c>
    </row>
    <row r="8" spans="1:5" x14ac:dyDescent="0.2">
      <c r="A8">
        <v>7</v>
      </c>
      <c r="B8" s="4">
        <v>0.73263292316234618</v>
      </c>
    </row>
    <row r="9" spans="1:5" x14ac:dyDescent="0.2">
      <c r="A9">
        <v>8</v>
      </c>
      <c r="B9" s="4">
        <v>6.0794394031388972</v>
      </c>
    </row>
    <row r="10" spans="1:5" x14ac:dyDescent="0.2">
      <c r="A10">
        <v>9</v>
      </c>
      <c r="B10" s="4">
        <v>7.1518398410048167</v>
      </c>
    </row>
    <row r="11" spans="1:5" x14ac:dyDescent="0.2">
      <c r="A11">
        <v>10</v>
      </c>
      <c r="B11" s="4">
        <v>5.6644542843066894</v>
      </c>
    </row>
    <row r="12" spans="1:5" x14ac:dyDescent="0.2">
      <c r="A12">
        <v>11</v>
      </c>
      <c r="B12" s="4">
        <v>6.0919292055171006</v>
      </c>
    </row>
    <row r="13" spans="1:5" x14ac:dyDescent="0.2">
      <c r="A13">
        <v>12</v>
      </c>
      <c r="B13" s="4">
        <v>1.9075871573318142</v>
      </c>
    </row>
    <row r="14" spans="1:5" x14ac:dyDescent="0.2">
      <c r="A14">
        <v>13</v>
      </c>
      <c r="B14" s="4">
        <v>2.6203323152143057</v>
      </c>
    </row>
    <row r="15" spans="1:5" x14ac:dyDescent="0.2">
      <c r="A15">
        <v>14</v>
      </c>
      <c r="B15" s="4">
        <v>3.2061914679820251</v>
      </c>
    </row>
    <row r="16" spans="1:5" x14ac:dyDescent="0.2">
      <c r="A16">
        <v>15</v>
      </c>
      <c r="B16" s="4">
        <v>14.176562279962127</v>
      </c>
    </row>
    <row r="17" spans="1:2" x14ac:dyDescent="0.2">
      <c r="A17">
        <v>16</v>
      </c>
      <c r="B17" s="4">
        <v>3.3542555697341836</v>
      </c>
    </row>
    <row r="18" spans="1:2" x14ac:dyDescent="0.2">
      <c r="A18">
        <v>17</v>
      </c>
      <c r="B18" s="4">
        <v>13.603853503245716</v>
      </c>
    </row>
    <row r="19" spans="1:2" x14ac:dyDescent="0.2">
      <c r="A19">
        <v>18</v>
      </c>
      <c r="B19" s="4">
        <v>1.3039493390943251</v>
      </c>
    </row>
    <row r="20" spans="1:2" x14ac:dyDescent="0.2">
      <c r="A20">
        <v>19</v>
      </c>
      <c r="B20" s="4">
        <v>8.1025647920947854</v>
      </c>
    </row>
    <row r="21" spans="1:2" x14ac:dyDescent="0.2">
      <c r="A21">
        <v>20</v>
      </c>
      <c r="B21" s="4">
        <v>19.243892735464982</v>
      </c>
    </row>
    <row r="22" spans="1:2" x14ac:dyDescent="0.2">
      <c r="A22">
        <v>21</v>
      </c>
      <c r="B22" s="4">
        <v>20.562656511200135</v>
      </c>
    </row>
    <row r="23" spans="1:2" x14ac:dyDescent="0.2">
      <c r="A23">
        <v>22</v>
      </c>
      <c r="B23" s="4">
        <v>10.73892770486585</v>
      </c>
    </row>
    <row r="24" spans="1:2" x14ac:dyDescent="0.2">
      <c r="A24">
        <v>23</v>
      </c>
      <c r="B24" s="4">
        <v>3.0370565126355031</v>
      </c>
    </row>
    <row r="25" spans="1:2" x14ac:dyDescent="0.2">
      <c r="A25">
        <v>24</v>
      </c>
      <c r="B25" s="4">
        <v>6.841856002034481</v>
      </c>
    </row>
    <row r="26" spans="1:2" x14ac:dyDescent="0.2">
      <c r="A26">
        <v>25</v>
      </c>
      <c r="B26" s="4">
        <v>9.4720353433127045</v>
      </c>
    </row>
    <row r="27" spans="1:2" x14ac:dyDescent="0.2">
      <c r="A27">
        <v>26</v>
      </c>
      <c r="B27" s="4">
        <v>13.994213364448157</v>
      </c>
    </row>
    <row r="28" spans="1:2" x14ac:dyDescent="0.2">
      <c r="A28">
        <v>27</v>
      </c>
      <c r="B28" s="4">
        <v>1.9373440648586697</v>
      </c>
    </row>
    <row r="29" spans="1:2" x14ac:dyDescent="0.2">
      <c r="A29">
        <v>28</v>
      </c>
      <c r="B29" s="4">
        <v>8.436181092802661</v>
      </c>
    </row>
    <row r="32" spans="1:2" ht="15" thickBot="1" x14ac:dyDescent="0.25">
      <c r="B32" t="s">
        <v>0</v>
      </c>
    </row>
    <row r="33" spans="2:5" ht="15" thickBot="1" x14ac:dyDescent="0.25">
      <c r="B33" s="1"/>
      <c r="E33" s="2" t="s">
        <v>1</v>
      </c>
    </row>
    <row r="34" spans="2:5" x14ac:dyDescent="0.2">
      <c r="E34" s="3">
        <f>_xlfn.T.DIST((B33*SQRT(COUNT(B2:B29)-2))/SQRT(1-B33^2),COUNT(B2:B29)-2,FALSE)</f>
        <v>0.39512561524713874</v>
      </c>
    </row>
    <row r="36" spans="2:5" x14ac:dyDescent="0.2">
      <c r="E36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63FF4-7D8A-400A-88DB-1F2A1C4AA6F4}">
  <dimension ref="A1:E36"/>
  <sheetViews>
    <sheetView workbookViewId="0">
      <selection activeCell="D6" sqref="D6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4" x14ac:dyDescent="0.2">
      <c r="A1" t="s">
        <v>5</v>
      </c>
      <c r="B1" t="s">
        <v>4</v>
      </c>
    </row>
    <row r="2" spans="1:4" x14ac:dyDescent="0.2">
      <c r="A2">
        <v>6.3302390138427755E-2</v>
      </c>
      <c r="B2">
        <v>0.45191882276015416</v>
      </c>
    </row>
    <row r="3" spans="1:4" x14ac:dyDescent="0.2">
      <c r="A3">
        <v>0.57576320701869854</v>
      </c>
      <c r="B3">
        <v>0.83700958110794332</v>
      </c>
      <c r="D3" s="5" t="s">
        <v>15</v>
      </c>
    </row>
    <row r="4" spans="1:4" x14ac:dyDescent="0.2">
      <c r="A4">
        <v>3.734382684086357E-2</v>
      </c>
      <c r="B4">
        <v>0.20881794685481125</v>
      </c>
      <c r="D4" s="5"/>
    </row>
    <row r="5" spans="1:4" x14ac:dyDescent="0.2">
      <c r="A5">
        <v>0.12433282672760482</v>
      </c>
      <c r="B5">
        <v>0.21353256825596623</v>
      </c>
      <c r="D5" s="5" t="s">
        <v>16</v>
      </c>
    </row>
    <row r="6" spans="1:4" x14ac:dyDescent="0.2">
      <c r="A6">
        <v>0.14294069218246241</v>
      </c>
      <c r="B6">
        <v>0.57978253974974403</v>
      </c>
    </row>
    <row r="7" spans="1:4" x14ac:dyDescent="0.2">
      <c r="A7">
        <v>0.90470830544790948</v>
      </c>
      <c r="B7">
        <v>0.17574629102691564</v>
      </c>
    </row>
    <row r="8" spans="1:4" x14ac:dyDescent="0.2">
      <c r="A8">
        <v>0.67445785229676414</v>
      </c>
      <c r="B8">
        <v>0.61259053092583704</v>
      </c>
    </row>
    <row r="9" spans="1:4" x14ac:dyDescent="0.2">
      <c r="A9">
        <v>0.89339897888097908</v>
      </c>
      <c r="B9">
        <v>0.2615716964234972</v>
      </c>
    </row>
    <row r="10" spans="1:4" x14ac:dyDescent="0.2">
      <c r="A10">
        <v>0.80113249819880616</v>
      </c>
      <c r="B10">
        <v>0.69799615375327861</v>
      </c>
    </row>
    <row r="11" spans="1:4" x14ac:dyDescent="0.2">
      <c r="A11">
        <v>0.39003546275152801</v>
      </c>
      <c r="B11">
        <v>0.39390012142395858</v>
      </c>
    </row>
    <row r="12" spans="1:4" x14ac:dyDescent="0.2">
      <c r="A12">
        <v>0.62483638283083631</v>
      </c>
      <c r="B12">
        <v>0.79281714537267256</v>
      </c>
    </row>
    <row r="13" spans="1:4" x14ac:dyDescent="0.2">
      <c r="A13">
        <v>0.9923065669100517</v>
      </c>
      <c r="B13">
        <v>0.81042280713849557</v>
      </c>
    </row>
    <row r="14" spans="1:4" x14ac:dyDescent="0.2">
      <c r="A14">
        <v>0.75452183152515973</v>
      </c>
      <c r="B14">
        <v>0.95965066976004199</v>
      </c>
    </row>
    <row r="15" spans="1:4" x14ac:dyDescent="0.2">
      <c r="A15">
        <v>0.35791660166508221</v>
      </c>
      <c r="B15">
        <v>0.25241804273493962</v>
      </c>
    </row>
    <row r="16" spans="1:4" x14ac:dyDescent="0.2">
      <c r="A16">
        <v>9.1164154449310808E-2</v>
      </c>
      <c r="B16">
        <v>0.85107901974332589</v>
      </c>
    </row>
    <row r="17" spans="1:2" x14ac:dyDescent="0.2">
      <c r="A17">
        <v>0.29193398041741681</v>
      </c>
      <c r="B17">
        <v>0.92199942782651456</v>
      </c>
    </row>
    <row r="18" spans="1:2" x14ac:dyDescent="0.2">
      <c r="A18">
        <v>0.14558947401678102</v>
      </c>
      <c r="B18">
        <v>0.23356450733184619</v>
      </c>
    </row>
    <row r="19" spans="1:2" x14ac:dyDescent="0.2">
      <c r="A19">
        <v>0.24317264580029352</v>
      </c>
      <c r="B19">
        <v>0.30795551099615959</v>
      </c>
    </row>
    <row r="20" spans="1:2" x14ac:dyDescent="0.2">
      <c r="A20">
        <v>0.42674337631494086</v>
      </c>
      <c r="B20">
        <v>5.2369059953617514E-2</v>
      </c>
    </row>
    <row r="21" spans="1:2" x14ac:dyDescent="0.2">
      <c r="A21">
        <v>0.91534601613975097</v>
      </c>
      <c r="B21">
        <v>0.6801498809471862</v>
      </c>
    </row>
    <row r="22" spans="1:2" x14ac:dyDescent="0.2">
      <c r="A22">
        <v>0.52773238919824228</v>
      </c>
      <c r="B22">
        <v>0.36614270483079936</v>
      </c>
    </row>
    <row r="23" spans="1:2" x14ac:dyDescent="0.2">
      <c r="A23">
        <v>0.47503516670104939</v>
      </c>
      <c r="B23">
        <v>0.31317583404951166</v>
      </c>
    </row>
    <row r="24" spans="1:2" x14ac:dyDescent="0.2">
      <c r="A24">
        <v>0.63005620772154525</v>
      </c>
      <c r="B24">
        <v>0.51828747889364168</v>
      </c>
    </row>
    <row r="25" spans="1:2" x14ac:dyDescent="0.2">
      <c r="A25">
        <v>0.98955144981014809</v>
      </c>
      <c r="B25">
        <v>0.97907636879492876</v>
      </c>
    </row>
    <row r="26" spans="1:2" x14ac:dyDescent="0.2">
      <c r="A26">
        <v>0.82947802211132526</v>
      </c>
      <c r="B26">
        <v>0.10580137379872001</v>
      </c>
    </row>
    <row r="27" spans="1:2" x14ac:dyDescent="0.2">
      <c r="A27">
        <v>0.1505066207687058</v>
      </c>
      <c r="B27">
        <v>0.70659023500403395</v>
      </c>
    </row>
    <row r="28" spans="1:2" x14ac:dyDescent="0.2">
      <c r="A28">
        <v>0.58897287586227887</v>
      </c>
      <c r="B28">
        <v>0.43742894259167697</v>
      </c>
    </row>
    <row r="29" spans="1:2" x14ac:dyDescent="0.2">
      <c r="A29">
        <v>0.83973670742555873</v>
      </c>
      <c r="B29">
        <v>0.57747535244123627</v>
      </c>
    </row>
    <row r="32" spans="1:2" ht="15" thickBot="1" x14ac:dyDescent="0.25">
      <c r="B32" t="s">
        <v>0</v>
      </c>
    </row>
    <row r="33" spans="2:5" ht="15" thickBot="1" x14ac:dyDescent="0.25">
      <c r="B33" s="1">
        <f>CORREL(A2:A29,B2:B29)</f>
        <v>0.22835542731000918</v>
      </c>
      <c r="E33" s="2" t="s">
        <v>1</v>
      </c>
    </row>
    <row r="34" spans="2:5" x14ac:dyDescent="0.2">
      <c r="E34" s="3">
        <f>_xlfn.T.DIST((B33*SQRT(COUNT(B2:B29)-2))/SQRT(1-B33^2),COUNT(B2:B29)-2,FALSE)</f>
        <v>0.19175357850080957</v>
      </c>
    </row>
    <row r="36" spans="2:5" x14ac:dyDescent="0.2">
      <c r="E36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A4239-B79C-4F42-8F1E-B6DDF52C5FA0}">
  <dimension ref="A1:E18"/>
  <sheetViews>
    <sheetView tabSelected="1" workbookViewId="0">
      <selection activeCell="D8" sqref="D8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5" x14ac:dyDescent="0.2">
      <c r="A1" t="s">
        <v>6</v>
      </c>
      <c r="B1" t="s">
        <v>7</v>
      </c>
    </row>
    <row r="2" spans="1:5" x14ac:dyDescent="0.2">
      <c r="A2">
        <v>19</v>
      </c>
      <c r="B2">
        <v>5.8323505477321334</v>
      </c>
      <c r="D2" s="5" t="s">
        <v>17</v>
      </c>
    </row>
    <row r="3" spans="1:5" x14ac:dyDescent="0.2">
      <c r="A3">
        <v>20</v>
      </c>
      <c r="B3">
        <v>9.7699698799747026</v>
      </c>
      <c r="D3" s="5" t="s">
        <v>18</v>
      </c>
    </row>
    <row r="4" spans="1:5" x14ac:dyDescent="0.2">
      <c r="A4">
        <v>21</v>
      </c>
      <c r="B4">
        <v>4.4413398998549365</v>
      </c>
      <c r="D4" s="5" t="s">
        <v>19</v>
      </c>
    </row>
    <row r="5" spans="1:5" x14ac:dyDescent="0.2">
      <c r="A5">
        <v>22</v>
      </c>
      <c r="B5">
        <v>15.615700595550841</v>
      </c>
    </row>
    <row r="6" spans="1:5" x14ac:dyDescent="0.2">
      <c r="A6">
        <v>23</v>
      </c>
      <c r="B6">
        <v>11.687013410702754</v>
      </c>
      <c r="D6" s="5" t="s">
        <v>20</v>
      </c>
    </row>
    <row r="7" spans="1:5" x14ac:dyDescent="0.2">
      <c r="A7">
        <v>24</v>
      </c>
      <c r="B7">
        <v>12.486928618339462</v>
      </c>
      <c r="D7" s="5" t="s">
        <v>21</v>
      </c>
    </row>
    <row r="8" spans="1:5" x14ac:dyDescent="0.2">
      <c r="A8">
        <v>25</v>
      </c>
      <c r="B8">
        <v>11.774595891773309</v>
      </c>
    </row>
    <row r="9" spans="1:5" x14ac:dyDescent="0.2">
      <c r="A9">
        <v>26</v>
      </c>
      <c r="B9">
        <v>18.609442749168728</v>
      </c>
    </row>
    <row r="10" spans="1:5" x14ac:dyDescent="0.2">
      <c r="A10">
        <v>27</v>
      </c>
      <c r="B10">
        <v>5.9393403929637456</v>
      </c>
    </row>
    <row r="11" spans="1:5" x14ac:dyDescent="0.2">
      <c r="A11">
        <v>28</v>
      </c>
      <c r="B11">
        <v>18.546028766295002</v>
      </c>
    </row>
    <row r="14" spans="1:5" ht="15" thickBot="1" x14ac:dyDescent="0.25">
      <c r="B14" t="s">
        <v>0</v>
      </c>
    </row>
    <row r="15" spans="1:5" ht="15" thickBot="1" x14ac:dyDescent="0.25">
      <c r="B15" s="1"/>
      <c r="E15" s="2" t="s">
        <v>1</v>
      </c>
    </row>
    <row r="16" spans="1:5" x14ac:dyDescent="0.2">
      <c r="E16" s="3">
        <f>_xlfn.T.DIST((B15*SQRT(COUNT(B2:B11)-2))/SQRT(1-B15^2),COUNT(B2:B11)-2,FALSE)</f>
        <v>0.38669902096139325</v>
      </c>
    </row>
    <row r="18" spans="5:5" x14ac:dyDescent="0.2">
      <c r="E18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Uitleg</vt:lpstr>
      <vt:lpstr>Extra 1</vt:lpstr>
      <vt:lpstr>Extra 2</vt:lpstr>
      <vt:lpstr>Extra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2015-10-02T12:46:17Z</dcterms:created>
  <dcterms:modified xsi:type="dcterms:W3CDTF">2020-10-25T14:20:58Z</dcterms:modified>
</cp:coreProperties>
</file>