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ellant-my.sharepoint.com/personal/jrvander_wiele_wellant_nl/Documents/leereenheden/Leereenheden projectorganisatie/LE Werkvoorbereiding/"/>
    </mc:Choice>
  </mc:AlternateContent>
  <xr:revisionPtr revIDLastSave="1" documentId="8_{5B1757C5-55C9-450E-86F3-0CD1BA02351A}" xr6:coauthVersionLast="46" xr6:coauthVersionMax="46" xr10:uidLastSave="{ED53CDDA-FC47-40A9-8883-7B6727693BE3}"/>
  <bookViews>
    <workbookView xWindow="28680" yWindow="-120" windowWidth="29040" windowHeight="15840" xr2:uid="{00000000-000D-0000-FFFF-FFFF00000000}"/>
  </bookViews>
  <sheets>
    <sheet name="Blad1" sheetId="1" r:id="rId1"/>
    <sheet name="Blad2" sheetId="2" r:id="rId2"/>
    <sheet name="Blad3" sheetId="3" r:id="rId3"/>
  </sheets>
  <calcPr calcId="181029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E10" i="1" l="1"/>
  <c r="F6" i="1"/>
  <c r="G6" i="1" s="1"/>
  <c r="F7" i="1"/>
  <c r="G7" i="1" s="1"/>
  <c r="F9" i="1"/>
  <c r="G9" i="1" s="1"/>
  <c r="F8" i="1"/>
  <c r="G8" i="1" s="1"/>
  <c r="F5" i="1"/>
  <c r="G5" i="1" s="1"/>
  <c r="F4" i="1"/>
  <c r="G4" i="1" s="1"/>
  <c r="G10" i="1" l="1"/>
  <c r="G11" i="1" l="1"/>
  <c r="G12" i="1" s="1"/>
</calcChain>
</file>

<file path=xl/sharedStrings.xml><?xml version="1.0" encoding="utf-8"?>
<sst xmlns="http://schemas.openxmlformats.org/spreadsheetml/2006/main" count="35" uniqueCount="30">
  <si>
    <t>aantal</t>
  </si>
  <si>
    <t>eenheden</t>
  </si>
  <si>
    <t>inkoopprijs</t>
  </si>
  <si>
    <t>marge</t>
  </si>
  <si>
    <t>verkoopprijs</t>
  </si>
  <si>
    <t>stuks</t>
  </si>
  <si>
    <t>meter</t>
  </si>
  <si>
    <t>dozen</t>
  </si>
  <si>
    <t xml:space="preserve">palen bankirai 60*60*2750 mm </t>
  </si>
  <si>
    <t>balken/liggers bankirai 45*70*3050 mm</t>
  </si>
  <si>
    <t xml:space="preserve">prijs per stuk </t>
  </si>
  <si>
    <t>TOTAAL</t>
  </si>
  <si>
    <t>Materiaalomschrijving</t>
  </si>
  <si>
    <t>vlonderplanken bankirai 25*138*3050 mm</t>
  </si>
  <si>
    <t>rvs schroeven, doos van  200 stuks 5*50 mm</t>
  </si>
  <si>
    <t>rvs slotbouten, doos van 50 stuks M8, 120 mm</t>
  </si>
  <si>
    <t>antiworteldoek, breedte 2,10 meter, 3 stroken van 3,20 meter</t>
  </si>
  <si>
    <t>Excl btw</t>
  </si>
  <si>
    <t>Werkblad</t>
  </si>
  <si>
    <t>zoek de inkoopprijzen van alle benodigde materialen op</t>
  </si>
  <si>
    <t>bereken de marge van 60% over de inkoopprijs (heb je verkoopprijzen dan hoeft dit niet)</t>
  </si>
  <si>
    <t>BTW 21%</t>
  </si>
  <si>
    <t xml:space="preserve">totaal </t>
  </si>
  <si>
    <t>vul het Excel bestand volledig in (ook de BTW)</t>
  </si>
  <si>
    <t>bovenaanzicht</t>
  </si>
  <si>
    <t>zijaanzicht</t>
  </si>
  <si>
    <t>voor/achter aanzicht</t>
  </si>
  <si>
    <t>Opdracht 1</t>
  </si>
  <si>
    <t>Opdracht 2</t>
  </si>
  <si>
    <t>Maak een tekening in schaal 1:25 van de vlonder 3 x 4 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</si>
</sst>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_ [$€-413]\ * #,##0.00_ ;_ [$€-413]\ * \-#,##0.00_ ;_ [$€-413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9" fontId="2" fillId="0" borderId="0" xfId="0" applyNumberFormat="1" applyFont="1" applyAlignment="1">
      <alignment horizontal="center" vertical="top"/>
    </xf>
    <xf numFmtId="0" fontId="0" fillId="0" borderId="1" xfId="0" applyBorder="1"/>
    <xf numFmtId="44" fontId="0" fillId="0" borderId="1" xfId="1" applyFont="1" applyBorder="1"/>
    <xf numFmtId="44" fontId="0" fillId="0" borderId="0" xfId="1" applyFont="1"/>
    <xf numFmtId="164" fontId="0" fillId="0" borderId="1" xfId="1" applyNumberFormat="1" applyFont="1" applyBorder="1"/>
    <xf numFmtId="0" fontId="2" fillId="0" borderId="2" xfId="0" applyFont="1" applyFill="1" applyBorder="1"/>
    <xf numFmtId="44" fontId="2" fillId="0" borderId="0" xfId="1" applyFont="1"/>
    <xf numFmtId="44" fontId="2" fillId="0" borderId="2" xfId="1" applyFont="1" applyFill="1" applyBorder="1"/>
    <xf numFmtId="44" fontId="0" fillId="0" borderId="0" xfId="0" applyNumberFormat="1"/>
    <xf numFmtId="0" fontId="0" fillId="0" borderId="0" xfId="0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activeCell="A21" sqref="A21"/>
    </sheetView>
  </sheetViews>
  <sheetFormatPr defaultRowHeight="15" x14ac:dyDescent="0.25"/>
  <cols>
    <col min="1" max="1" width="56.7109375" bestFit="1" customWidth="1"/>
    <col min="3" max="3" width="10.140625" bestFit="1" customWidth="1"/>
    <col min="4" max="4" width="12.85546875" bestFit="1" customWidth="1"/>
    <col min="5" max="5" width="11" bestFit="1" customWidth="1"/>
    <col min="7" max="7" width="12.140625" bestFit="1" customWidth="1"/>
  </cols>
  <sheetData>
    <row r="1" spans="1:7" ht="15.75" x14ac:dyDescent="0.25">
      <c r="A1" s="2" t="s">
        <v>18</v>
      </c>
    </row>
    <row r="2" spans="1:7" x14ac:dyDescent="0.25">
      <c r="A2" s="1"/>
      <c r="B2" s="1"/>
      <c r="C2" s="1"/>
      <c r="D2" s="1" t="s">
        <v>17</v>
      </c>
      <c r="E2" s="1" t="s">
        <v>17</v>
      </c>
      <c r="F2" s="3">
        <v>0.6</v>
      </c>
      <c r="G2" s="1" t="s">
        <v>17</v>
      </c>
    </row>
    <row r="3" spans="1:7" x14ac:dyDescent="0.25">
      <c r="A3" s="1" t="s">
        <v>12</v>
      </c>
      <c r="B3" s="1" t="s">
        <v>0</v>
      </c>
      <c r="C3" s="1" t="s">
        <v>1</v>
      </c>
      <c r="D3" s="1" t="s">
        <v>10</v>
      </c>
      <c r="E3" s="1" t="s">
        <v>2</v>
      </c>
      <c r="F3" s="1" t="s">
        <v>3</v>
      </c>
      <c r="G3" s="1" t="s">
        <v>4</v>
      </c>
    </row>
    <row r="4" spans="1:7" x14ac:dyDescent="0.25">
      <c r="A4" s="4" t="s">
        <v>13</v>
      </c>
      <c r="B4" s="4">
        <v>21</v>
      </c>
      <c r="C4" s="4" t="s">
        <v>5</v>
      </c>
      <c r="D4" s="7"/>
      <c r="E4" s="5">
        <f>B4*D4</f>
        <v>0</v>
      </c>
      <c r="F4" s="5">
        <f>E4*60%</f>
        <v>0</v>
      </c>
      <c r="G4" s="5">
        <f>E4+F4</f>
        <v>0</v>
      </c>
    </row>
    <row r="5" spans="1:7" x14ac:dyDescent="0.25">
      <c r="A5" s="4" t="s">
        <v>8</v>
      </c>
      <c r="B5" s="4">
        <v>27</v>
      </c>
      <c r="C5" s="4" t="s">
        <v>5</v>
      </c>
      <c r="D5" s="7"/>
      <c r="E5" s="5">
        <f t="shared" ref="E5:E9" si="0">B5*D5</f>
        <v>0</v>
      </c>
      <c r="F5" s="5">
        <f t="shared" ref="F5:F9" si="1">E5*60%</f>
        <v>0</v>
      </c>
      <c r="G5" s="5">
        <f t="shared" ref="G5:G9" si="2">E5+F5</f>
        <v>0</v>
      </c>
    </row>
    <row r="6" spans="1:7" x14ac:dyDescent="0.25">
      <c r="A6" s="4" t="s">
        <v>9</v>
      </c>
      <c r="B6" s="4">
        <v>11</v>
      </c>
      <c r="C6" s="4" t="s">
        <v>5</v>
      </c>
      <c r="D6" s="7"/>
      <c r="E6" s="5">
        <f t="shared" si="0"/>
        <v>0</v>
      </c>
      <c r="F6" s="5">
        <f t="shared" si="1"/>
        <v>0</v>
      </c>
      <c r="G6" s="5">
        <f t="shared" si="2"/>
        <v>0</v>
      </c>
    </row>
    <row r="7" spans="1:7" x14ac:dyDescent="0.25">
      <c r="A7" s="4" t="s">
        <v>14</v>
      </c>
      <c r="B7" s="4">
        <v>3</v>
      </c>
      <c r="C7" s="4" t="s">
        <v>7</v>
      </c>
      <c r="D7" s="7"/>
      <c r="E7" s="5">
        <f t="shared" si="0"/>
        <v>0</v>
      </c>
      <c r="F7" s="5">
        <f t="shared" si="1"/>
        <v>0</v>
      </c>
      <c r="G7" s="5">
        <f t="shared" si="2"/>
        <v>0</v>
      </c>
    </row>
    <row r="8" spans="1:7" x14ac:dyDescent="0.25">
      <c r="A8" s="4" t="s">
        <v>15</v>
      </c>
      <c r="B8" s="4">
        <v>2</v>
      </c>
      <c r="C8" s="4" t="s">
        <v>7</v>
      </c>
      <c r="D8" s="7"/>
      <c r="E8" s="5">
        <f t="shared" si="0"/>
        <v>0</v>
      </c>
      <c r="F8" s="5">
        <f t="shared" si="1"/>
        <v>0</v>
      </c>
      <c r="G8" s="5">
        <f t="shared" si="2"/>
        <v>0</v>
      </c>
    </row>
    <row r="9" spans="1:7" x14ac:dyDescent="0.25">
      <c r="A9" s="4" t="s">
        <v>16</v>
      </c>
      <c r="B9" s="4">
        <v>9.6</v>
      </c>
      <c r="C9" s="4" t="s">
        <v>6</v>
      </c>
      <c r="D9" s="7"/>
      <c r="E9" s="5">
        <f t="shared" si="0"/>
        <v>0</v>
      </c>
      <c r="F9" s="5">
        <f t="shared" si="1"/>
        <v>0</v>
      </c>
      <c r="G9" s="5">
        <f t="shared" si="2"/>
        <v>0</v>
      </c>
    </row>
    <row r="10" spans="1:7" x14ac:dyDescent="0.25">
      <c r="A10" s="8" t="s">
        <v>11</v>
      </c>
      <c r="E10" s="9">
        <f>SUM(E4:E9)</f>
        <v>0</v>
      </c>
      <c r="F10" s="6"/>
      <c r="G10" s="10">
        <f>SUM(G4:G9)</f>
        <v>0</v>
      </c>
    </row>
    <row r="11" spans="1:7" x14ac:dyDescent="0.25">
      <c r="F11" t="s">
        <v>21</v>
      </c>
      <c r="G11" s="10">
        <f>G10*0.21</f>
        <v>0</v>
      </c>
    </row>
    <row r="12" spans="1:7" x14ac:dyDescent="0.25">
      <c r="F12" t="s">
        <v>22</v>
      </c>
      <c r="G12" s="11">
        <f>G10+G11</f>
        <v>0</v>
      </c>
    </row>
    <row r="13" spans="1:7" x14ac:dyDescent="0.25">
      <c r="A13" s="1" t="s">
        <v>27</v>
      </c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23</v>
      </c>
    </row>
    <row r="19" spans="1:1" x14ac:dyDescent="0.25">
      <c r="A19" s="1" t="s">
        <v>28</v>
      </c>
    </row>
    <row r="20" spans="1:1" x14ac:dyDescent="0.25">
      <c r="A20" t="s">
        <v>29</v>
      </c>
    </row>
    <row r="21" spans="1:1" x14ac:dyDescent="0.25">
      <c r="A21" s="12" t="s">
        <v>24</v>
      </c>
    </row>
    <row r="22" spans="1:1" x14ac:dyDescent="0.25">
      <c r="A22" s="12" t="s">
        <v>25</v>
      </c>
    </row>
    <row r="23" spans="1:1" x14ac:dyDescent="0.25">
      <c r="A23" s="12" t="s">
        <v>26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 van der Burght</dc:creator>
  <cp:lastModifiedBy>Jan van der wiele</cp:lastModifiedBy>
  <dcterms:created xsi:type="dcterms:W3CDTF">2017-05-12T15:19:22Z</dcterms:created>
  <dcterms:modified xsi:type="dcterms:W3CDTF">2021-01-25T10:03:10Z</dcterms:modified>
</cp:coreProperties>
</file>